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vivia\Desktop\"/>
    </mc:Choice>
  </mc:AlternateContent>
  <bookViews>
    <workbookView xWindow="0" yWindow="0" windowWidth="15615" windowHeight="8280" tabRatio="867"/>
  </bookViews>
  <sheets>
    <sheet name="附表03-5附件-明细" sheetId="21" r:id="rId1"/>
    <sheet name="表1填写示例" sheetId="9" state="hidden" r:id="rId2"/>
  </sheets>
  <definedNames>
    <definedName name="_xlnm.Print_Titles" localSheetId="1">表1填写示例!$5:$5</definedName>
  </definedNames>
  <calcPr calcId="162913"/>
</workbook>
</file>

<file path=xl/calcChain.xml><?xml version="1.0" encoding="utf-8"?>
<calcChain xmlns="http://schemas.openxmlformats.org/spreadsheetml/2006/main">
  <c r="G92" i="21" l="1"/>
  <c r="F92" i="21"/>
  <c r="E92" i="21"/>
  <c r="E18" i="9"/>
  <c r="E14" i="9"/>
</calcChain>
</file>

<file path=xl/sharedStrings.xml><?xml version="1.0" encoding="utf-8"?>
<sst xmlns="http://schemas.openxmlformats.org/spreadsheetml/2006/main" count="756" uniqueCount="380">
  <si>
    <t>资产数量（台、套）</t>
  </si>
  <si>
    <t>原值（元）</t>
  </si>
  <si>
    <t>合计</t>
  </si>
  <si>
    <t>资产编号</t>
  </si>
  <si>
    <t>资产名称</t>
  </si>
  <si>
    <t>购置日期</t>
  </si>
  <si>
    <t>保管人</t>
  </si>
  <si>
    <t xml:space="preserve"> </t>
  </si>
  <si>
    <t>型号</t>
  </si>
  <si>
    <t>规格</t>
  </si>
  <si>
    <t>——</t>
  </si>
  <si>
    <t>备注</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</si>
  <si>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</si>
  <si>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</si>
  <si>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</si>
  <si>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</si>
  <si>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</si>
  <si>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</si>
  <si>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</si>
  <si>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</si>
  <si>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</si>
  <si>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</si>
  <si>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</si>
  <si>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</si>
  <si>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</si>
  <si>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（三）对外投资合计数</t>
  </si>
  <si>
    <t>**笔</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</si>
  <si>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</si>
  <si>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</si>
  <si>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</si>
  <si>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</si>
  <si>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</si>
  <si>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</si>
  <si>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</si>
  <si>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</si>
  <si>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</si>
  <si>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</si>
  <si>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</si>
  <si>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</si>
  <si>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</si>
  <si>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</si>
  <si>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</si>
  <si>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</si>
  <si>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family val="3"/>
        <charset val="134"/>
      </rPr>
      <t>苏**</t>
    </r>
    <r>
      <rPr>
        <sz val="10"/>
        <color indexed="8"/>
        <rFont val="宋体"/>
        <family val="3"/>
        <charset val="134"/>
      </rPr>
      <t>〔2009〕**号</t>
    </r>
  </si>
  <si>
    <t>0011195</t>
  </si>
  <si>
    <t>***土地</t>
  </si>
  <si>
    <t>1宗，120亩</t>
  </si>
  <si>
    <t>0013584</t>
  </si>
  <si>
    <t>***房产</t>
  </si>
  <si>
    <t>8幢，14000平米</t>
  </si>
  <si>
    <t>示例2：投资****公司</t>
  </si>
  <si>
    <t>5件</t>
  </si>
  <si>
    <t>长期</t>
  </si>
  <si>
    <r>
      <rPr>
        <sz val="10"/>
        <color indexed="8"/>
        <rFont val="宋体"/>
        <family val="3"/>
        <charset val="134"/>
      </rPr>
      <t>苏**</t>
    </r>
    <r>
      <rPr>
        <sz val="10"/>
        <color indexed="8"/>
        <rFont val="宋体"/>
        <family val="3"/>
        <charset val="134"/>
      </rPr>
      <t>〔1994〕**号</t>
    </r>
  </si>
  <si>
    <t>X201450</t>
  </si>
  <si>
    <t>***设备</t>
  </si>
  <si>
    <t>1件</t>
  </si>
  <si>
    <t>Y221454</t>
  </si>
  <si>
    <t>1幢，2500平米</t>
  </si>
  <si>
    <t>0012470</t>
  </si>
  <si>
    <t>1宗，300平米</t>
  </si>
  <si>
    <t>3345121</t>
  </si>
  <si>
    <t>***知识产权</t>
  </si>
  <si>
    <r>
      <rPr>
        <sz val="10"/>
        <color indexed="8"/>
        <rFont val="宋体"/>
        <family val="3"/>
        <charset val="134"/>
      </rPr>
      <t>校**</t>
    </r>
    <r>
      <rPr>
        <sz val="10"/>
        <color indexed="8"/>
        <rFont val="宋体"/>
        <family val="3"/>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</si>
  <si>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</si>
  <si>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</si>
  <si>
    <r>
      <t>资产使用单位（章）：</t>
    </r>
    <r>
      <rPr>
        <u/>
        <sz val="12"/>
        <color indexed="8"/>
        <rFont val="宋体"/>
        <family val="3"/>
        <charset val="134"/>
      </rPr>
      <t xml:space="preserve">                              </t>
    </r>
  </si>
  <si>
    <t>附件：申请处置固定资产明细</t>
    <phoneticPr fontId="1" type="noConversion"/>
  </si>
  <si>
    <t>净值（元）</t>
    <phoneticPr fontId="1" type="noConversion"/>
  </si>
  <si>
    <t>处置方式</t>
    <phoneticPr fontId="1" type="noConversion"/>
  </si>
  <si>
    <t>00004560</t>
  </si>
  <si>
    <t>荧光定量PCR仪</t>
  </si>
  <si>
    <t>李明忠</t>
  </si>
  <si>
    <t>00004443</t>
    <phoneticPr fontId="1" type="noConversion"/>
  </si>
  <si>
    <t>电子天平</t>
  </si>
  <si>
    <t>ALC210.3</t>
  </si>
  <si>
    <t>无</t>
  </si>
  <si>
    <t>张欢嘉</t>
  </si>
  <si>
    <t>2006-04-01</t>
  </si>
  <si>
    <t>拟报废</t>
  </si>
  <si>
    <t>00004482</t>
    <phoneticPr fontId="1" type="noConversion"/>
  </si>
  <si>
    <t>凝胶成像仪</t>
  </si>
  <si>
    <t>GEL DOC XR</t>
  </si>
  <si>
    <t>2006-03-01</t>
  </si>
  <si>
    <t>00004528</t>
  </si>
  <si>
    <t>数显搅拌器</t>
  </si>
  <si>
    <t>郑敏</t>
  </si>
  <si>
    <t>2006-09-01</t>
  </si>
  <si>
    <t>00004530</t>
  </si>
  <si>
    <t>常温振荡染色机</t>
  </si>
  <si>
    <t>24杯</t>
  </si>
  <si>
    <t>史彩云</t>
  </si>
  <si>
    <t>2005-10-01</t>
  </si>
  <si>
    <t>7300</t>
  </si>
  <si>
    <t>00004571</t>
  </si>
  <si>
    <t>超声波细胞粉碎机</t>
  </si>
  <si>
    <t>JYD-900</t>
  </si>
  <si>
    <t>2005-04-01</t>
  </si>
  <si>
    <t>00004576</t>
  </si>
  <si>
    <t>干燥箱</t>
  </si>
  <si>
    <t>DHG-9245A</t>
  </si>
  <si>
    <t>00181603</t>
  </si>
  <si>
    <t>微型电子计算机（笔记本电脑）</t>
  </si>
  <si>
    <t>SONY　T13128</t>
  </si>
  <si>
    <t>I5-3317U/4G/500G/13"</t>
  </si>
  <si>
    <t>刘伟星</t>
  </si>
  <si>
    <t>2013-03-05</t>
  </si>
  <si>
    <t>00239280</t>
  </si>
  <si>
    <t>税控打印机</t>
  </si>
  <si>
    <t>OKI　760</t>
  </si>
  <si>
    <t>*</t>
  </si>
  <si>
    <t>2014-07-01</t>
  </si>
  <si>
    <t>00283502</t>
  </si>
  <si>
    <t>付柜</t>
  </si>
  <si>
    <t>明辉A-022</t>
  </si>
  <si>
    <t>120cm*40cm*65cm</t>
  </si>
  <si>
    <t>2016-06-03</t>
  </si>
  <si>
    <t>00004582</t>
  </si>
  <si>
    <t>旋转蒸发器</t>
  </si>
  <si>
    <t>RE52AA</t>
  </si>
  <si>
    <t>2008-06-01</t>
  </si>
  <si>
    <t>00004587</t>
  </si>
  <si>
    <t>生物电泳图像分析仪</t>
  </si>
  <si>
    <t>FR-980</t>
  </si>
  <si>
    <t>00004595</t>
  </si>
  <si>
    <t>数字式厚度仪</t>
  </si>
  <si>
    <t>141D</t>
  </si>
  <si>
    <t>2005-12-01</t>
  </si>
  <si>
    <t>00004689</t>
  </si>
  <si>
    <t>白度测定仪</t>
  </si>
  <si>
    <t>WSD-Ⅲ全自动白度仪</t>
  </si>
  <si>
    <t>1998-12-01</t>
  </si>
  <si>
    <t>00004704</t>
  </si>
  <si>
    <t>真空泵</t>
  </si>
  <si>
    <t>2X-4C</t>
  </si>
  <si>
    <t>2010-05-01</t>
  </si>
  <si>
    <t>00004710</t>
  </si>
  <si>
    <t>分析天平</t>
  </si>
  <si>
    <t>CP-214</t>
  </si>
  <si>
    <t>2009-05-01</t>
  </si>
  <si>
    <t>00268804</t>
  </si>
  <si>
    <t>高压电源</t>
  </si>
  <si>
    <t>DW-P503-1ACDF</t>
  </si>
  <si>
    <t>2015-10-29</t>
  </si>
  <si>
    <t>00268805</t>
  </si>
  <si>
    <t>00004027</t>
  </si>
  <si>
    <t>紫外检测仪</t>
  </si>
  <si>
    <t>MP-D</t>
  </si>
  <si>
    <t>2004-09-01</t>
  </si>
  <si>
    <t>00004033</t>
  </si>
  <si>
    <t>水浴振荡器</t>
  </si>
  <si>
    <t>HD500B</t>
  </si>
  <si>
    <t>2008-04-01</t>
  </si>
  <si>
    <t>00004038</t>
  </si>
  <si>
    <t>电泳槽</t>
  </si>
  <si>
    <t>MiNI PROTEAN 3 CELL</t>
  </si>
  <si>
    <t>2006-11-01</t>
  </si>
  <si>
    <t>00004044</t>
  </si>
  <si>
    <t>移动硬盘</t>
  </si>
  <si>
    <t>爱国者 10G</t>
  </si>
  <si>
    <t>2002-07-01</t>
  </si>
  <si>
    <t>00004059</t>
  </si>
  <si>
    <t>档案箱</t>
  </si>
  <si>
    <t>五层 101＃</t>
  </si>
  <si>
    <t>2001-10-01</t>
  </si>
  <si>
    <t>00004069</t>
  </si>
  <si>
    <t>紫外透射仪</t>
  </si>
  <si>
    <t>KH-W</t>
  </si>
  <si>
    <t>00000747</t>
  </si>
  <si>
    <t>紫外线空气消毒机</t>
  </si>
  <si>
    <t>ST/ZX-Y80</t>
  </si>
  <si>
    <t>00004128</t>
  </si>
  <si>
    <t>电导率仪</t>
  </si>
  <si>
    <t>DDB-303A</t>
  </si>
  <si>
    <t>2009-10-01</t>
  </si>
  <si>
    <t>00000766</t>
  </si>
  <si>
    <t>研磨抛光机</t>
  </si>
  <si>
    <t>UNIPOL-800</t>
  </si>
  <si>
    <t>00004934</t>
  </si>
  <si>
    <t>电脑纱线耐磨仪</t>
  </si>
  <si>
    <t>LCK-23A</t>
  </si>
  <si>
    <t>祁宁</t>
  </si>
  <si>
    <t>2007-03-01</t>
  </si>
  <si>
    <t>00004957</t>
  </si>
  <si>
    <t>低噪振荡式染样机</t>
  </si>
  <si>
    <t>250*12</t>
  </si>
  <si>
    <t>龙家杰</t>
  </si>
  <si>
    <t>00004996</t>
  </si>
  <si>
    <t>单通道微量泵</t>
  </si>
  <si>
    <t>KDS100</t>
  </si>
  <si>
    <t>2010-07-01</t>
  </si>
  <si>
    <t>00175928</t>
  </si>
  <si>
    <t>超声波清洗器</t>
  </si>
  <si>
    <t>KQ-50DB</t>
  </si>
  <si>
    <t>2012-11-19</t>
  </si>
  <si>
    <t>00300042</t>
  </si>
  <si>
    <t>DW-P903-2ACF2</t>
  </si>
  <si>
    <t>2016-11-23</t>
  </si>
  <si>
    <t>00314468</t>
  </si>
  <si>
    <t>3D打印机</t>
  </si>
  <si>
    <t>I3</t>
  </si>
  <si>
    <t>打印尺寸200*200*220mm，打印精度0.05-0.4mm</t>
  </si>
  <si>
    <t>张克勤</t>
  </si>
  <si>
    <t>2017-05-13</t>
  </si>
  <si>
    <t>00004717</t>
  </si>
  <si>
    <t>00004718</t>
  </si>
  <si>
    <t>CP-114</t>
  </si>
  <si>
    <t>00004748</t>
  </si>
  <si>
    <t>真空干燥箱</t>
  </si>
  <si>
    <t>DZF-6051</t>
  </si>
  <si>
    <t>00004790</t>
  </si>
  <si>
    <t>不间断电源</t>
  </si>
  <si>
    <t>C3KS/2H</t>
  </si>
  <si>
    <t>00004811</t>
  </si>
  <si>
    <t>循环水真空泵</t>
  </si>
  <si>
    <t>SHZ-Ⅲ</t>
  </si>
  <si>
    <t>2005-01-01</t>
  </si>
  <si>
    <t>00249051</t>
  </si>
  <si>
    <t>微型电子计算机</t>
  </si>
  <si>
    <t>Think　Centre　E73　10CO-A01DCD</t>
  </si>
  <si>
    <t>G3220/2G/500G/19.5"</t>
  </si>
  <si>
    <t>2014-12-11</t>
  </si>
  <si>
    <t>00322136</t>
  </si>
  <si>
    <t>笔记本电脑</t>
  </si>
  <si>
    <t>FL5900</t>
  </si>
  <si>
    <t>i7/4G/1T/15.6"</t>
  </si>
  <si>
    <t>2017-10-27</t>
  </si>
  <si>
    <t>00322138</t>
  </si>
  <si>
    <t>组装</t>
  </si>
  <si>
    <t>I7/8GB/1TB/23"</t>
  </si>
  <si>
    <t>何吉欢</t>
  </si>
  <si>
    <t>2017-11-02</t>
  </si>
  <si>
    <t>00004827</t>
  </si>
  <si>
    <t>00004829</t>
  </si>
  <si>
    <t>纤维取向测量仪</t>
  </si>
  <si>
    <t>SCY-Ⅲ</t>
  </si>
  <si>
    <t>00004871</t>
  </si>
  <si>
    <t>00029060</t>
  </si>
  <si>
    <t>玻璃反应釜</t>
  </si>
  <si>
    <t>5WBF-0.6</t>
  </si>
  <si>
    <t>2008-07-01</t>
  </si>
  <si>
    <t>00147866</t>
  </si>
  <si>
    <t>F528</t>
  </si>
  <si>
    <t>X2220/2G/500G/512/显卡DVD/WIN7/20LCD</t>
  </si>
  <si>
    <t>2011-06-14</t>
  </si>
  <si>
    <t>00147867</t>
  </si>
  <si>
    <t>X2 220/2G/500G/512显卡DVD/WIN7/20LCD</t>
  </si>
  <si>
    <t>00147868</t>
  </si>
  <si>
    <t>00189230</t>
  </si>
  <si>
    <t>Thinkpad　X230S</t>
  </si>
  <si>
    <t>I5-3377U/1.8-2.7GHZ/1TB/12.5"</t>
  </si>
  <si>
    <t>2013-07-26</t>
  </si>
  <si>
    <t>00005188</t>
  </si>
  <si>
    <t>电泳仪</t>
  </si>
  <si>
    <t>DY-A</t>
  </si>
  <si>
    <t>2005-11-01</t>
  </si>
  <si>
    <t>00005256</t>
  </si>
  <si>
    <t>低速金刚砌割机</t>
  </si>
  <si>
    <t>SYJ-150</t>
  </si>
  <si>
    <t>00005259</t>
  </si>
  <si>
    <t>烘箱</t>
  </si>
  <si>
    <t>DHG-9070A</t>
  </si>
  <si>
    <t>2009-12-01</t>
  </si>
  <si>
    <t>00151330</t>
  </si>
  <si>
    <t>打印机</t>
  </si>
  <si>
    <t>P1007</t>
  </si>
  <si>
    <t>魏兴</t>
  </si>
  <si>
    <t>2011-10-11</t>
  </si>
  <si>
    <t>00317471</t>
  </si>
  <si>
    <t>超临界二氧化碳无水染色打样染杯</t>
  </si>
  <si>
    <t>体积：300ml；压力：≤35MPa；温度：≤180℃</t>
  </si>
  <si>
    <t>2017-09-01</t>
  </si>
  <si>
    <t>00317472</t>
  </si>
  <si>
    <t>00000177</t>
  </si>
  <si>
    <t>复印机</t>
  </si>
  <si>
    <t>2318L</t>
  </si>
  <si>
    <t>00000257</t>
  </si>
  <si>
    <t>HP6520S</t>
  </si>
  <si>
    <t>T5470/1G/160G/14"</t>
  </si>
  <si>
    <t>周向东</t>
  </si>
  <si>
    <t>00005292</t>
  </si>
  <si>
    <t>00005313</t>
  </si>
  <si>
    <t>土工布有效孔径测定仪</t>
  </si>
  <si>
    <t>YT030</t>
  </si>
  <si>
    <t>2008-03-01</t>
  </si>
  <si>
    <t>00000286</t>
  </si>
  <si>
    <t>滚筒装置（电动机）</t>
  </si>
  <si>
    <t>2010-10-01</t>
  </si>
  <si>
    <t>00004903</t>
  </si>
  <si>
    <t>变频器</t>
  </si>
  <si>
    <t>VFD015M43B</t>
  </si>
  <si>
    <t>00197054</t>
  </si>
  <si>
    <t>Macbookpro</t>
  </si>
  <si>
    <t>I5/8G/256G/13"</t>
  </si>
  <si>
    <t>王萍</t>
  </si>
  <si>
    <t>2013-10-19</t>
  </si>
  <si>
    <t>00205246</t>
  </si>
  <si>
    <t>水浴锅</t>
  </si>
  <si>
    <t>DK-S26</t>
  </si>
  <si>
    <t>6孔</t>
  </si>
  <si>
    <t>2013-12-01</t>
  </si>
  <si>
    <t>00258956</t>
  </si>
  <si>
    <t>织物撕裂仪</t>
  </si>
  <si>
    <t>ELMATIC</t>
  </si>
  <si>
    <t>量程：30000g　（300N）分辨率：0.01g</t>
  </si>
  <si>
    <t>2015-06-10</t>
  </si>
  <si>
    <t>00268893</t>
  </si>
  <si>
    <t>启天 M6500-N000</t>
  </si>
  <si>
    <t>I5 4590/4G/1T/19"</t>
  </si>
  <si>
    <t>2015-10-19</t>
  </si>
  <si>
    <t>00268894</t>
  </si>
  <si>
    <t>00291049</t>
  </si>
  <si>
    <t>Thinkcentre E73 22CD I3 4130</t>
  </si>
  <si>
    <t>i3/4G/500G/19"</t>
  </si>
  <si>
    <t>2016-10-09</t>
  </si>
  <si>
    <t>00004194</t>
  </si>
  <si>
    <t>电子单纤维强力仪</t>
  </si>
  <si>
    <t>YG004N</t>
  </si>
  <si>
    <t>00004203</t>
  </si>
  <si>
    <t>实验室用发酵罐</t>
  </si>
  <si>
    <t>FMG-5L（Ⅱ）</t>
  </si>
  <si>
    <t>2005-05-01</t>
  </si>
  <si>
    <t>00004298</t>
  </si>
  <si>
    <t>电热鼓风干燥箱</t>
  </si>
  <si>
    <t>CS101-E</t>
  </si>
  <si>
    <t>2002-02-01</t>
  </si>
  <si>
    <t>00005092</t>
  </si>
  <si>
    <t>快速研磨机</t>
  </si>
  <si>
    <t>KM</t>
  </si>
  <si>
    <t>00005094</t>
  </si>
  <si>
    <t>微量注射泵</t>
  </si>
  <si>
    <t>WZ-50C66T</t>
  </si>
  <si>
    <t>2008-11-01</t>
  </si>
  <si>
    <t>00005107</t>
  </si>
  <si>
    <t>杂交交联仪</t>
  </si>
  <si>
    <t>HL-2000</t>
  </si>
  <si>
    <t>00005109</t>
  </si>
  <si>
    <t>核酸蛋白检测仪</t>
  </si>
  <si>
    <t>SMART SPEC PLUS</t>
  </si>
  <si>
    <t>00005112</t>
  </si>
  <si>
    <t>不锈钢燥箱</t>
  </si>
  <si>
    <t>DHG-9246A</t>
  </si>
  <si>
    <t>2004-12-01</t>
  </si>
  <si>
    <t>00005115</t>
  </si>
  <si>
    <t>索式提取器</t>
  </si>
  <si>
    <t>SCT-02</t>
  </si>
  <si>
    <t>张珏</t>
  </si>
  <si>
    <t>2010-12-01</t>
  </si>
  <si>
    <t>00005134</t>
  </si>
  <si>
    <t>PROTEAN IEF</t>
  </si>
  <si>
    <t>00005147</t>
  </si>
  <si>
    <t>蛋白纯化仪升级配件</t>
  </si>
  <si>
    <t>00005148</t>
  </si>
  <si>
    <t>DZF-6050</t>
  </si>
  <si>
    <t>00005152</t>
  </si>
  <si>
    <t>低温恒温槽</t>
  </si>
  <si>
    <t>DC-0506</t>
  </si>
  <si>
    <t>附：RTD温度探头</t>
  </si>
  <si>
    <t>00005179</t>
  </si>
  <si>
    <t>201D</t>
  </si>
  <si>
    <t>2007-06-01</t>
  </si>
  <si>
    <t>00178970</t>
  </si>
  <si>
    <t>PH计</t>
  </si>
  <si>
    <t>PB-10</t>
  </si>
  <si>
    <t>2012-11-27</t>
  </si>
  <si>
    <t>00199566</t>
  </si>
  <si>
    <t>磁力搅拌器</t>
  </si>
  <si>
    <t>GL3250B</t>
  </si>
  <si>
    <t>赵燕</t>
  </si>
  <si>
    <t>2013-10-23</t>
  </si>
  <si>
    <t>00267148</t>
  </si>
  <si>
    <t>PHS-3C</t>
  </si>
  <si>
    <t>0.00-14.00PH</t>
  </si>
  <si>
    <t>2015-11-02</t>
  </si>
  <si>
    <t>00339368</t>
  </si>
  <si>
    <t>注射泵</t>
  </si>
  <si>
    <t>TYD01—01</t>
  </si>
  <si>
    <t>0.185nl/min（10ul）—83.320ml/min（60ml）</t>
  </si>
  <si>
    <t>2018-09-13</t>
  </si>
  <si>
    <t>00339369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</si>
</sst>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_(* #,##0.00_);_(* \(#,##0.00\);_(* &quot;-&quot;??_);_(@_)"/>
    <numFmt numFmtId="177" formatCode="0.00_);[Red]\(0.00\)"/>
  </numFmts>
  <fonts count="20" x14ac:knownFonts="1">
    <font>
      <sz val="11"/>
      <color theme="1"/>
      <name val="宋体"/>
      <charset val="134"/>
      <scheme val="minor"/>
    </font>
    <font>
      <sz val="9"/>
      <name val="宋体"/>
      <charset val="134"/>
    </font>
    <font>
      <sz val="11"/>
      <color theme="1"/>
      <name val="宋体"/>
      <charset val="134"/>
      <scheme val="minor"/>
    </font>
    <font>
      <sz val="10"/>
      <color theme="1"/>
      <name val="宋体"/>
      <charset val="134"/>
      <scheme val="minor"/>
    </font>
    <font>
      <b/>
      <sz val="10"/>
      <color theme="1"/>
      <name val="宋体"/>
      <charset val="134"/>
      <scheme val="minor"/>
    </font>
    <font>
      <sz val="9"/>
      <color theme="2" tint="-0.249977111117893"/>
      <name val="宋体"/>
      <charset val="134"/>
      <scheme val="minor"/>
    </font>
    <font>
      <sz val="10"/>
      <color theme="2" tint="-0.249977111117893"/>
      <name val="宋体"/>
      <charset val="134"/>
      <scheme val="minor"/>
    </font>
    <font>
      <b/>
      <sz val="8"/>
      <color theme="2" tint="-0.249977111117893"/>
      <name val="宋体"/>
      <charset val="134"/>
      <scheme val="minor"/>
    </font>
    <font>
      <sz val="12"/>
      <color theme="1"/>
      <name val="宋体"/>
      <family val="3"/>
      <charset val="134"/>
      <scheme val="minor"/>
    </font>
    <font>
      <sz val="12"/>
      <color theme="1"/>
      <name val="Times New Roman"/>
      <family val="1"/>
    </font>
    <font>
      <sz val="9"/>
      <color theme="1"/>
      <name val="Times New Roman"/>
      <family val="1"/>
    </font>
    <font>
      <sz val="9"/>
      <color theme="1"/>
      <name val="宋体"/>
      <family val="3"/>
      <charset val="134"/>
      <scheme val="minor"/>
    </font>
    <font>
      <sz val="9"/>
      <color theme="1"/>
      <name val="宋体"/>
      <family val="3"/>
      <charset val="134"/>
    </font>
    <font>
      <sz val="12"/>
      <color theme="1"/>
      <name val="宋体"/>
      <family val="3"/>
      <charset val="134"/>
    </font>
    <font>
      <sz val="8"/>
      <color theme="1"/>
      <name val="宋体"/>
      <family val="3"/>
      <charset val="134"/>
      <scheme val="minor"/>
    </font>
    <font>
      <sz val="16"/>
      <color theme="1"/>
      <name val="仿宋"/>
      <family val="3"/>
      <charset val="134"/>
    </font>
    <font>
      <b/>
      <sz val="18"/>
      <color theme="1"/>
      <name val="宋体"/>
      <family val="3"/>
      <charset val="134"/>
      <scheme val="minor"/>
    </font>
    <font>
      <u/>
      <sz val="10"/>
      <color theme="1"/>
      <name val="宋体"/>
      <family val="3"/>
      <charset val="134"/>
      <scheme val="minor"/>
    </font>
    <font>
      <sz val="10"/>
      <color indexed="8"/>
      <name val="宋体"/>
      <family val="3"/>
      <charset val="134"/>
    </font>
    <font>
      <u/>
      <sz val="12"/>
      <color indexed="8"/>
      <name val="宋体"/>
      <family val="3"/>
      <charset val="134"/>
    </font>
  </fonts>
  <fills count="4">
    <fill>
      <patternFill patternType="none"/>
    </fill>
    <fill>
      <patternFill patternType="gray125"/>
    </fill>
    <fill>
      <patternFill patternType="solid">
        <fgColor theme="9" tint="0.79992065187536243"/>
        <bgColor indexed="64"/>
      </patternFill>
    </fill>
    <fill>
      <patternFill patternType="solid">
        <fgColor theme="2" tint="-9.9978637043366805E-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alignment vertical="center"/>
    </xf>
    <xf numFmtId="0" fontId="2" fillId="0" borderId="0">
      <alignment vertical="center"/>
    </xf>
    <xf numFmtId="176" fontId="2" fillId="0" borderId="0" applyFont="0" applyFill="0" applyBorder="0" applyAlignment="0" applyProtection="0">
      <alignment vertical="center"/>
    </xf>
  </cellStyleXfs>
  <cellXfs count="56">
    <xf numFmtId="0" fontId="0" fillId="0" borderId="0" xfId="0">
      <alignment vertical="center"/>
    </xf>
    <xf numFmtId="49" fontId="3" fillId="0" borderId="0" xfId="0" applyNumberFormat="1" applyFont="1" applyAlignment="1">
      <alignment vertical="center" wrapText="1"/>
    </xf>
    <xf numFmtId="49" fontId="4" fillId="0" borderId="0" xfId="0" applyNumberFormat="1" applyFont="1" applyAlignment="1">
      <alignment vertical="center" wrapText="1"/>
    </xf>
    <xf numFmtId="49" fontId="0" fillId="0" borderId="0" xfId="0" applyNumberFormat="1" applyAlignment="1">
      <alignment horizontal="center" vertical="center" wrapText="1"/>
    </xf>
    <xf numFmtId="177"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3" fillId="0" borderId="0" xfId="0" applyNumberFormat="1" applyFont="1" applyAlignment="1">
      <alignment horizontal="center" vertical="center" wrapText="1"/>
    </xf>
    <xf numFmtId="49" fontId="3" fillId="0" borderId="1" xfId="0" applyNumberFormat="1" applyFont="1" applyBorder="1" applyAlignment="1">
      <alignment vertical="center" wrapText="1"/>
    </xf>
    <xf numFmtId="49" fontId="4" fillId="0" borderId="2" xfId="0" applyNumberFormat="1" applyFont="1" applyBorder="1" applyAlignment="1">
      <alignment horizontal="center" vertical="center" wrapText="1"/>
    </xf>
    <xf numFmtId="177"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49" fontId="3" fillId="2" borderId="2" xfId="0" applyNumberFormat="1" applyFont="1" applyFill="1" applyBorder="1" applyAlignment="1">
      <alignment horizontal="center" vertical="center" wrapText="1"/>
    </xf>
    <xf numFmtId="177" fontId="3" fillId="2" borderId="2" xfId="0" applyNumberFormat="1" applyFont="1" applyFill="1" applyBorder="1" applyAlignment="1">
      <alignment horizontal="right" vertical="center" wrapText="1"/>
    </xf>
    <xf numFmtId="10" fontId="4" fillId="0" borderId="2" xfId="0" applyNumberFormat="1" applyFont="1" applyBorder="1" applyAlignment="1">
      <alignment horizontal="center" vertical="center" wrapText="1"/>
    </xf>
    <xf numFmtId="14" fontId="3" fillId="2"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center" wrapText="1"/>
    </xf>
    <xf numFmtId="177" fontId="6" fillId="0" borderId="2" xfId="0" applyNumberFormat="1" applyFont="1" applyBorder="1" applyAlignment="1">
      <alignment horizontal="right" vertical="center" wrapText="1"/>
    </xf>
    <xf numFmtId="10" fontId="7" fillId="0" borderId="2" xfId="0"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177" fontId="3" fillId="0" borderId="2" xfId="0" applyNumberFormat="1" applyFont="1" applyBorder="1" applyAlignment="1">
      <alignment horizontal="right" vertical="center" wrapText="1"/>
    </xf>
    <xf numFmtId="10" fontId="3" fillId="0" borderId="2" xfId="0" applyNumberFormat="1" applyFont="1" applyBorder="1" applyAlignment="1">
      <alignment horizontal="center" vertical="center" wrapText="1"/>
    </xf>
    <xf numFmtId="177" fontId="4" fillId="3" borderId="2" xfId="0" applyNumberFormat="1" applyFont="1" applyFill="1" applyBorder="1" applyAlignment="1">
      <alignment horizontal="right" vertical="center" wrapText="1"/>
    </xf>
    <xf numFmtId="177" fontId="3"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4" fontId="3" fillId="0" borderId="0" xfId="0" applyNumberFormat="1" applyFont="1" applyAlignment="1">
      <alignment vertical="center" wrapText="1"/>
    </xf>
    <xf numFmtId="49" fontId="8" fillId="0" borderId="0" xfId="0" applyNumberFormat="1" applyFont="1">
      <alignment vertical="center"/>
    </xf>
    <xf numFmtId="49" fontId="9" fillId="0" borderId="0" xfId="0" applyNumberFormat="1" applyFont="1" applyAlignment="1">
      <alignment horizontal="justify" vertical="center"/>
    </xf>
    <xf numFmtId="49" fontId="11" fillId="0" borderId="0" xfId="0" applyNumberFormat="1" applyFont="1">
      <alignment vertical="center"/>
    </xf>
    <xf numFmtId="49" fontId="12" fillId="0" borderId="3" xfId="0" applyNumberFormat="1" applyFont="1" applyBorder="1" applyAlignment="1">
      <alignment horizontal="center" vertical="center" wrapText="1"/>
    </xf>
    <xf numFmtId="49" fontId="12" fillId="0" borderId="3" xfId="0" applyNumberFormat="1" applyFont="1" applyFill="1" applyBorder="1" applyAlignment="1">
      <alignment horizontal="center" vertical="center" wrapText="1"/>
    </xf>
    <xf numFmtId="0" fontId="8" fillId="0" borderId="0" xfId="0" applyNumberFormat="1" applyFont="1">
      <alignment vertical="center"/>
    </xf>
    <xf numFmtId="0" fontId="12" fillId="0" borderId="3" xfId="0" applyNumberFormat="1" applyFont="1" applyBorder="1" applyAlignment="1">
      <alignment horizontal="center" vertical="center" wrapText="1"/>
    </xf>
    <xf numFmtId="0" fontId="11" fillId="0" borderId="0" xfId="0" applyNumberFormat="1" applyFont="1">
      <alignment vertical="center"/>
    </xf>
    <xf numFmtId="177" fontId="8" fillId="0" borderId="0" xfId="0" applyNumberFormat="1" applyFont="1">
      <alignment vertical="center"/>
    </xf>
    <xf numFmtId="177" fontId="12" fillId="0" borderId="3" xfId="0" applyNumberFormat="1" applyFont="1" applyBorder="1" applyAlignment="1">
      <alignment horizontal="center" vertical="center" wrapText="1"/>
    </xf>
    <xf numFmtId="177" fontId="11" fillId="0" borderId="0" xfId="0" applyNumberFormat="1" applyFont="1">
      <alignment vertical="center"/>
    </xf>
    <xf numFmtId="49" fontId="10" fillId="0" borderId="7" xfId="0" applyNumberFormat="1" applyFont="1" applyFill="1" applyBorder="1" applyAlignment="1">
      <alignment horizontal="justify" vertical="center"/>
    </xf>
    <xf numFmtId="49" fontId="11" fillId="0" borderId="7" xfId="0" applyNumberFormat="1" applyFont="1" applyFill="1" applyBorder="1">
      <alignment vertical="center"/>
    </xf>
    <xf numFmtId="0" fontId="11" fillId="0" borderId="7" xfId="0" applyNumberFormat="1" applyFont="1" applyFill="1" applyBorder="1">
      <alignment vertical="center"/>
    </xf>
    <xf numFmtId="177" fontId="11" fillId="0" borderId="7" xfId="0" applyNumberFormat="1" applyFont="1" applyFill="1" applyBorder="1">
      <alignment vertical="center"/>
    </xf>
    <xf numFmtId="49" fontId="13" fillId="0" borderId="0" xfId="0" applyNumberFormat="1" applyFont="1" applyAlignment="1">
      <alignment horizontal="justify" vertical="center"/>
    </xf>
    <xf numFmtId="49" fontId="15" fillId="0" borderId="0" xfId="0" applyNumberFormat="1" applyFont="1" applyAlignment="1">
      <alignment horizontal="left" vertical="center" wrapText="1"/>
    </xf>
    <xf numFmtId="49" fontId="16" fillId="0" borderId="0" xfId="0" applyNumberFormat="1" applyFont="1" applyAlignment="1">
      <alignment horizontal="center" vertical="center" wrapText="1"/>
    </xf>
    <xf numFmtId="49" fontId="4" fillId="0" borderId="1" xfId="0" applyNumberFormat="1" applyFont="1" applyBorder="1" applyAlignment="1">
      <alignment horizontal="left" vertical="center" wrapText="1"/>
    </xf>
    <xf numFmtId="49" fontId="17" fillId="0" borderId="1" xfId="0" applyNumberFormat="1" applyFont="1" applyBorder="1" applyAlignment="1">
      <alignment horizontal="left" vertical="center" wrapText="1"/>
    </xf>
    <xf numFmtId="49" fontId="3" fillId="0" borderId="1" xfId="0" applyNumberFormat="1" applyFont="1" applyBorder="1" applyAlignment="1">
      <alignment horizontal="right" vertical="center" wrapText="1"/>
    </xf>
    <xf numFmtId="49" fontId="4" fillId="0" borderId="4"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14" fillId="0" borderId="0" xfId="0" applyNumberFormat="1" applyFont="1" applyAlignment="1">
      <alignment horizontal="left" vertical="top" wrapText="1"/>
    </xf>
    <xf numFmtId="49" fontId="4" fillId="2" borderId="4" xfId="0" applyNumberFormat="1" applyFont="1" applyFill="1" applyBorder="1" applyAlignment="1">
      <alignment horizontal="left" vertical="center" wrapText="1"/>
    </xf>
    <xf numFmtId="49" fontId="4" fillId="2" borderId="6"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49" fontId="4" fillId="0" borderId="6" xfId="0" applyNumberFormat="1" applyFont="1" applyBorder="1" applyAlignment="1">
      <alignment horizontal="left" vertical="center" wrapText="1"/>
    </xf>
  </cellXfs>
  <cellStyles count="3">
    <cellStyle name="常规" xfId="0" builtinId="0"/>
    <cellStyle name="常规 2" xfId="1"/>
    <cellStyle name="千位分隔 2" xfId="2"/>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
  <sheetViews>
    <sheetView tabSelected="1" zoomScaleNormal="100" workbookViewId="0">
      <selection activeCell="K14" sqref="K14"/>
    </sheetView>
  </sheetViews>
  <sheetFormatPr defaultRowHeight="13.5" x14ac:dyDescent="0.15"/>
  <cols>
    <col min="1" max="1" width="9" style="30" customWidth="1"/>
    <col min="2" max="2" width="10.25" style="30" customWidth="1"/>
    <col min="3" max="3" width="9" style="30"/>
    <col min="4" max="4" width="6.375" style="30" customWidth="1"/>
    <col min="5" max="5" width="8.5" style="35" customWidth="1"/>
    <col min="6" max="7" width="9.25" style="38" customWidth="1"/>
    <col min="8" max="8" width="6.75" style="30" bestFit="1" customWidth="1"/>
    <col min="9" max="10" width="9" style="30"/>
  </cols>
  <sheetData>
    <row r="1" spans="1:10" ht="39.950000000000003" customHeight="1" x14ac:dyDescent="0.15">
      <c r="A1" s="43" t="s">
        <v>67</v>
      </c>
      <c r="B1" s="43"/>
      <c r="C1" s="43"/>
      <c r="D1" s="43"/>
      <c r="E1" s="43"/>
      <c r="F1" s="43"/>
      <c r="G1" s="43"/>
      <c r="H1" s="43"/>
      <c r="I1" s="43"/>
      <c r="J1" s="28"/>
    </row>
    <row r="2" spans="1:10" ht="15.75" x14ac:dyDescent="0.15">
      <c r="A2" s="29" t="s">
        <v>7</v>
      </c>
      <c r="B2" s="28"/>
      <c r="C2" s="28"/>
      <c r="D2" s="28"/>
      <c r="E2" s="33"/>
      <c r="F2" s="36"/>
      <c r="G2" s="36"/>
      <c r="H2" s="28"/>
      <c r="I2" s="28"/>
      <c r="J2" s="28"/>
    </row>
    <row r="3" spans="1:10" ht="14.25" x14ac:dyDescent="0.15">
      <c r="A3" s="43" t="s">
        <v>66</v>
      </c>
      <c r="B3" s="43"/>
      <c r="C3" s="43"/>
      <c r="D3" s="43"/>
      <c r="E3" s="43"/>
      <c r="F3" s="43"/>
      <c r="G3" s="43"/>
      <c r="H3" s="43"/>
      <c r="I3" s="43"/>
      <c r="J3" s="28"/>
    </row>
    <row r="4" spans="1:10" ht="16.5" thickBot="1" x14ac:dyDescent="0.2">
      <c r="A4" s="29" t="s">
        <v>7</v>
      </c>
      <c r="B4" s="28"/>
      <c r="C4" s="28"/>
      <c r="D4" s="28"/>
      <c r="E4" s="33"/>
      <c r="F4" s="36"/>
      <c r="G4" s="36"/>
      <c r="H4" s="28"/>
      <c r="I4" s="28"/>
      <c r="J4" s="28"/>
    </row>
    <row r="5" spans="1:10" ht="23.25" thickBot="1" x14ac:dyDescent="0.2">
      <c r="A5" s="31" t="s">
        <v>3</v>
      </c>
      <c r="B5" s="31" t="s">
        <v>4</v>
      </c>
      <c r="C5" s="31" t="s">
        <v>8</v>
      </c>
      <c r="D5" s="31" t="s">
        <v>9</v>
      </c>
      <c r="E5" s="34" t="s">
        <v>0</v>
      </c>
      <c r="F5" s="37" t="s">
        <v>1</v>
      </c>
      <c r="G5" s="37" t="s">
        <v>68</v>
      </c>
      <c r="H5" s="31" t="s">
        <v>6</v>
      </c>
      <c r="I5" s="31" t="s">
        <v>5</v>
      </c>
      <c r="J5" s="32" t="s">
        <v>69</v>
      </c>
    </row>
    <row r="6" spans="1:10" ht="14.25" thickBot="1" x14ac:dyDescent="0.2">
      <c r="A6" s="39" t="s">
        <v>73</v>
      </c>
      <c r="B6" s="40" t="s">
        <v>74</v>
      </c>
      <c r="C6" s="40" t="s">
        <v>75</v>
      </c>
      <c r="D6" s="40" t="s">
        <v>76</v>
      </c>
      <c r="E6" s="41">
        <v>1</v>
      </c>
      <c r="F6" s="42">
        <v>3170</v>
      </c>
      <c r="G6" s="42">
        <v>0</v>
      </c>
      <c r="H6" s="40" t="s">
        <v>77</v>
      </c>
      <c r="I6" s="40" t="s">
        <v>78</v>
      </c>
      <c r="J6" s="40" t="s">
        <v>79</v>
      </c>
    </row>
    <row r="7" spans="1:10" ht="14.25" thickBot="1" x14ac:dyDescent="0.2">
      <c r="A7" s="39" t="s">
        <v>80</v>
      </c>
      <c r="B7" s="40" t="s">
        <v>81</v>
      </c>
      <c r="C7" s="40" t="s">
        <v>82</v>
      </c>
      <c r="D7" s="40" t="s">
        <v>76</v>
      </c>
      <c r="E7" s="41">
        <v>1</v>
      </c>
      <c r="F7" s="42">
        <v>77469</v>
      </c>
      <c r="G7" s="42">
        <v>0</v>
      </c>
      <c r="H7" s="40" t="s">
        <v>72</v>
      </c>
      <c r="I7" s="40" t="s">
        <v>83</v>
      </c>
      <c r="J7" s="40" t="s">
        <v>79</v>
      </c>
    </row>
    <row r="8" spans="1:10" ht="14.25" thickBot="1" x14ac:dyDescent="0.2">
      <c r="A8" s="40" t="s">
        <v>84</v>
      </c>
      <c r="B8" s="40" t="s">
        <v>85</v>
      </c>
      <c r="C8" s="40" t="s">
        <v>76</v>
      </c>
      <c r="D8" s="40" t="s">
        <v>76</v>
      </c>
      <c r="E8" s="41">
        <v>1</v>
      </c>
      <c r="F8" s="42">
        <v>900</v>
      </c>
      <c r="G8" s="42">
        <v>0</v>
      </c>
      <c r="H8" s="40" t="s">
        <v>86</v>
      </c>
      <c r="I8" s="40" t="s">
        <v>87</v>
      </c>
      <c r="J8" s="40" t="s">
        <v>79</v>
      </c>
    </row>
    <row r="9" spans="1:10" ht="14.25" thickBot="1" x14ac:dyDescent="0.2">
      <c r="A9" s="40" t="s">
        <v>88</v>
      </c>
      <c r="B9" s="40" t="s">
        <v>89</v>
      </c>
      <c r="C9" s="40" t="s">
        <v>76</v>
      </c>
      <c r="D9" s="40" t="s">
        <v>90</v>
      </c>
      <c r="E9" s="41">
        <v>1</v>
      </c>
      <c r="F9" s="42">
        <v>9000</v>
      </c>
      <c r="G9" s="42">
        <v>0</v>
      </c>
      <c r="H9" s="40" t="s">
        <v>91</v>
      </c>
      <c r="I9" s="40" t="s">
        <v>92</v>
      </c>
      <c r="J9" s="40" t="s">
        <v>79</v>
      </c>
    </row>
    <row r="10" spans="1:10" ht="14.25" thickBot="1" x14ac:dyDescent="0.2">
      <c r="A10" s="40" t="s">
        <v>70</v>
      </c>
      <c r="B10" s="40" t="s">
        <v>71</v>
      </c>
      <c r="C10" s="40" t="s">
        <v>93</v>
      </c>
      <c r="D10" s="40" t="s">
        <v>76</v>
      </c>
      <c r="E10" s="41">
        <v>1</v>
      </c>
      <c r="F10" s="42">
        <v>332000</v>
      </c>
      <c r="G10" s="42">
        <v>0</v>
      </c>
      <c r="H10" s="40" t="s">
        <v>72</v>
      </c>
      <c r="I10" s="40" t="s">
        <v>83</v>
      </c>
      <c r="J10" s="40" t="s">
        <v>79</v>
      </c>
    </row>
    <row r="11" spans="1:10" ht="14.25" thickBot="1" x14ac:dyDescent="0.2">
      <c r="A11" s="40" t="s">
        <v>94</v>
      </c>
      <c r="B11" s="40" t="s">
        <v>95</v>
      </c>
      <c r="C11" s="40" t="s">
        <v>96</v>
      </c>
      <c r="D11" s="40" t="s">
        <v>76</v>
      </c>
      <c r="E11" s="41">
        <v>1</v>
      </c>
      <c r="F11" s="42">
        <v>14550</v>
      </c>
      <c r="G11" s="42">
        <v>0</v>
      </c>
      <c r="H11" s="40" t="s">
        <v>72</v>
      </c>
      <c r="I11" s="40" t="s">
        <v>97</v>
      </c>
      <c r="J11" s="40" t="s">
        <v>79</v>
      </c>
    </row>
    <row r="12" spans="1:10" ht="14.25" thickBot="1" x14ac:dyDescent="0.2">
      <c r="A12" s="40" t="s">
        <v>98</v>
      </c>
      <c r="B12" s="40" t="s">
        <v>99</v>
      </c>
      <c r="C12" s="40" t="s">
        <v>100</v>
      </c>
      <c r="D12" s="40" t="s">
        <v>76</v>
      </c>
      <c r="E12" s="41">
        <v>1</v>
      </c>
      <c r="F12" s="42">
        <v>4255</v>
      </c>
      <c r="G12" s="42">
        <v>0</v>
      </c>
      <c r="H12" s="40" t="s">
        <v>72</v>
      </c>
      <c r="I12" s="40" t="s">
        <v>97</v>
      </c>
      <c r="J12" s="40" t="s">
        <v>79</v>
      </c>
    </row>
    <row r="13" spans="1:10" ht="14.25" thickBot="1" x14ac:dyDescent="0.2">
      <c r="A13" s="40" t="s">
        <v>101</v>
      </c>
      <c r="B13" s="40" t="s">
        <v>102</v>
      </c>
      <c r="C13" s="40" t="s">
        <v>103</v>
      </c>
      <c r="D13" s="40" t="s">
        <v>104</v>
      </c>
      <c r="E13" s="41">
        <v>1</v>
      </c>
      <c r="F13" s="42">
        <v>7100</v>
      </c>
      <c r="G13" s="42">
        <v>0</v>
      </c>
      <c r="H13" s="40" t="s">
        <v>105</v>
      </c>
      <c r="I13" s="40" t="s">
        <v>106</v>
      </c>
      <c r="J13" s="40" t="s">
        <v>79</v>
      </c>
    </row>
    <row r="14" spans="1:10" ht="14.25" thickBot="1" x14ac:dyDescent="0.2">
      <c r="A14" s="40" t="s">
        <v>107</v>
      </c>
      <c r="B14" s="40" t="s">
        <v>108</v>
      </c>
      <c r="C14" s="40" t="s">
        <v>109</v>
      </c>
      <c r="D14" s="40" t="s">
        <v>110</v>
      </c>
      <c r="E14" s="41">
        <v>1</v>
      </c>
      <c r="F14" s="42">
        <v>4500</v>
      </c>
      <c r="G14" s="42">
        <v>0</v>
      </c>
      <c r="H14" s="40" t="s">
        <v>105</v>
      </c>
      <c r="I14" s="40" t="s">
        <v>111</v>
      </c>
      <c r="J14" s="40" t="s">
        <v>79</v>
      </c>
    </row>
    <row r="15" spans="1:10" ht="14.25" thickBot="1" x14ac:dyDescent="0.2">
      <c r="A15" s="40" t="s">
        <v>112</v>
      </c>
      <c r="B15" s="40" t="s">
        <v>113</v>
      </c>
      <c r="C15" s="40" t="s">
        <v>114</v>
      </c>
      <c r="D15" s="40" t="s">
        <v>115</v>
      </c>
      <c r="E15" s="41">
        <v>1</v>
      </c>
      <c r="F15" s="42">
        <v>850</v>
      </c>
      <c r="G15" s="42">
        <v>0</v>
      </c>
      <c r="H15" s="40" t="s">
        <v>105</v>
      </c>
      <c r="I15" s="40" t="s">
        <v>116</v>
      </c>
      <c r="J15" s="40" t="s">
        <v>79</v>
      </c>
    </row>
    <row r="16" spans="1:10" ht="14.25" thickBot="1" x14ac:dyDescent="0.2">
      <c r="A16" s="40" t="s">
        <v>117</v>
      </c>
      <c r="B16" s="40" t="s">
        <v>118</v>
      </c>
      <c r="C16" s="40" t="s">
        <v>119</v>
      </c>
      <c r="D16" s="40" t="s">
        <v>76</v>
      </c>
      <c r="E16" s="41">
        <v>1</v>
      </c>
      <c r="F16" s="42">
        <v>4420</v>
      </c>
      <c r="G16" s="42">
        <v>0</v>
      </c>
      <c r="H16" s="40" t="s">
        <v>77</v>
      </c>
      <c r="I16" s="40" t="s">
        <v>120</v>
      </c>
      <c r="J16" s="40" t="s">
        <v>79</v>
      </c>
    </row>
    <row r="17" spans="1:10" ht="14.25" thickBot="1" x14ac:dyDescent="0.2">
      <c r="A17" s="40" t="s">
        <v>121</v>
      </c>
      <c r="B17" s="40" t="s">
        <v>122</v>
      </c>
      <c r="C17" s="40" t="s">
        <v>123</v>
      </c>
      <c r="D17" s="40" t="s">
        <v>76</v>
      </c>
      <c r="E17" s="41">
        <v>1</v>
      </c>
      <c r="F17" s="42">
        <v>36000</v>
      </c>
      <c r="G17" s="42">
        <v>0</v>
      </c>
      <c r="H17" s="40" t="s">
        <v>72</v>
      </c>
      <c r="I17" s="40" t="s">
        <v>97</v>
      </c>
      <c r="J17" s="40" t="s">
        <v>79</v>
      </c>
    </row>
    <row r="18" spans="1:10" ht="14.25" thickBot="1" x14ac:dyDescent="0.2">
      <c r="A18" s="40" t="s">
        <v>124</v>
      </c>
      <c r="B18" s="40" t="s">
        <v>125</v>
      </c>
      <c r="C18" s="40" t="s">
        <v>126</v>
      </c>
      <c r="D18" s="40" t="s">
        <v>76</v>
      </c>
      <c r="E18" s="41">
        <v>1</v>
      </c>
      <c r="F18" s="42">
        <v>6500</v>
      </c>
      <c r="G18" s="42">
        <v>0</v>
      </c>
      <c r="H18" s="40" t="s">
        <v>72</v>
      </c>
      <c r="I18" s="40" t="s">
        <v>127</v>
      </c>
      <c r="J18" s="40" t="s">
        <v>79</v>
      </c>
    </row>
    <row r="19" spans="1:10" ht="14.25" thickBot="1" x14ac:dyDescent="0.2">
      <c r="A19" s="40" t="s">
        <v>128</v>
      </c>
      <c r="B19" s="40" t="s">
        <v>129</v>
      </c>
      <c r="C19" s="40" t="s">
        <v>130</v>
      </c>
      <c r="D19" s="40" t="s">
        <v>76</v>
      </c>
      <c r="E19" s="41">
        <v>1</v>
      </c>
      <c r="F19" s="42">
        <v>6175</v>
      </c>
      <c r="G19" s="42">
        <v>0</v>
      </c>
      <c r="H19" s="40" t="s">
        <v>91</v>
      </c>
      <c r="I19" s="40" t="s">
        <v>131</v>
      </c>
      <c r="J19" s="40" t="s">
        <v>79</v>
      </c>
    </row>
    <row r="20" spans="1:10" ht="14.25" thickBot="1" x14ac:dyDescent="0.2">
      <c r="A20" s="40" t="s">
        <v>132</v>
      </c>
      <c r="B20" s="40" t="s">
        <v>133</v>
      </c>
      <c r="C20" s="40" t="s">
        <v>134</v>
      </c>
      <c r="D20" s="40" t="s">
        <v>76</v>
      </c>
      <c r="E20" s="41">
        <v>1</v>
      </c>
      <c r="F20" s="42">
        <v>2900</v>
      </c>
      <c r="G20" s="42">
        <v>0</v>
      </c>
      <c r="H20" s="40" t="s">
        <v>77</v>
      </c>
      <c r="I20" s="40" t="s">
        <v>135</v>
      </c>
      <c r="J20" s="40" t="s">
        <v>79</v>
      </c>
    </row>
    <row r="21" spans="1:10" ht="14.25" thickBot="1" x14ac:dyDescent="0.2">
      <c r="A21" s="40" t="s">
        <v>136</v>
      </c>
      <c r="B21" s="40" t="s">
        <v>137</v>
      </c>
      <c r="C21" s="40" t="s">
        <v>138</v>
      </c>
      <c r="D21" s="40" t="s">
        <v>76</v>
      </c>
      <c r="E21" s="41">
        <v>1</v>
      </c>
      <c r="F21" s="42">
        <v>5700</v>
      </c>
      <c r="G21" s="42">
        <v>0</v>
      </c>
      <c r="H21" s="40" t="s">
        <v>77</v>
      </c>
      <c r="I21" s="40" t="s">
        <v>139</v>
      </c>
      <c r="J21" s="40" t="s">
        <v>79</v>
      </c>
    </row>
    <row r="22" spans="1:10" ht="14.25" thickBot="1" x14ac:dyDescent="0.2">
      <c r="A22" s="40" t="s">
        <v>140</v>
      </c>
      <c r="B22" s="40" t="s">
        <v>141</v>
      </c>
      <c r="C22" s="40" t="s">
        <v>142</v>
      </c>
      <c r="D22" s="40" t="s">
        <v>110</v>
      </c>
      <c r="E22" s="41">
        <v>1</v>
      </c>
      <c r="F22" s="42">
        <v>3730</v>
      </c>
      <c r="G22" s="42">
        <v>0</v>
      </c>
      <c r="H22" s="40" t="s">
        <v>72</v>
      </c>
      <c r="I22" s="40" t="s">
        <v>143</v>
      </c>
      <c r="J22" s="40" t="s">
        <v>79</v>
      </c>
    </row>
    <row r="23" spans="1:10" ht="14.25" thickBot="1" x14ac:dyDescent="0.2">
      <c r="A23" s="40" t="s">
        <v>144</v>
      </c>
      <c r="B23" s="40" t="s">
        <v>141</v>
      </c>
      <c r="C23" s="40" t="s">
        <v>142</v>
      </c>
      <c r="D23" s="40" t="s">
        <v>110</v>
      </c>
      <c r="E23" s="41">
        <v>1</v>
      </c>
      <c r="F23" s="42">
        <v>3730</v>
      </c>
      <c r="G23" s="42">
        <v>0</v>
      </c>
      <c r="H23" s="40" t="s">
        <v>72</v>
      </c>
      <c r="I23" s="40" t="s">
        <v>143</v>
      </c>
      <c r="J23" s="40" t="s">
        <v>79</v>
      </c>
    </row>
    <row r="24" spans="1:10" ht="14.25" thickBot="1" x14ac:dyDescent="0.2">
      <c r="A24" s="40" t="s">
        <v>145</v>
      </c>
      <c r="B24" s="40" t="s">
        <v>146</v>
      </c>
      <c r="C24" s="40" t="s">
        <v>147</v>
      </c>
      <c r="D24" s="40" t="s">
        <v>76</v>
      </c>
      <c r="E24" s="41">
        <v>1</v>
      </c>
      <c r="F24" s="42">
        <v>10500</v>
      </c>
      <c r="G24" s="42">
        <v>0</v>
      </c>
      <c r="H24" s="40" t="s">
        <v>72</v>
      </c>
      <c r="I24" s="40" t="s">
        <v>148</v>
      </c>
      <c r="J24" s="40" t="s">
        <v>79</v>
      </c>
    </row>
    <row r="25" spans="1:10" ht="14.25" thickBot="1" x14ac:dyDescent="0.2">
      <c r="A25" s="40" t="s">
        <v>149</v>
      </c>
      <c r="B25" s="40" t="s">
        <v>150</v>
      </c>
      <c r="C25" s="40" t="s">
        <v>151</v>
      </c>
      <c r="D25" s="40" t="s">
        <v>76</v>
      </c>
      <c r="E25" s="41">
        <v>1</v>
      </c>
      <c r="F25" s="42">
        <v>4410</v>
      </c>
      <c r="G25" s="42">
        <v>0</v>
      </c>
      <c r="H25" s="40" t="s">
        <v>77</v>
      </c>
      <c r="I25" s="40" t="s">
        <v>152</v>
      </c>
      <c r="J25" s="40" t="s">
        <v>79</v>
      </c>
    </row>
    <row r="26" spans="1:10" ht="14.25" thickBot="1" x14ac:dyDescent="0.2">
      <c r="A26" s="40" t="s">
        <v>153</v>
      </c>
      <c r="B26" s="40" t="s">
        <v>154</v>
      </c>
      <c r="C26" s="40" t="s">
        <v>155</v>
      </c>
      <c r="D26" s="40" t="s">
        <v>76</v>
      </c>
      <c r="E26" s="41">
        <v>1</v>
      </c>
      <c r="F26" s="42">
        <v>8000</v>
      </c>
      <c r="G26" s="42">
        <v>0</v>
      </c>
      <c r="H26" s="40" t="s">
        <v>72</v>
      </c>
      <c r="I26" s="40" t="s">
        <v>156</v>
      </c>
      <c r="J26" s="40" t="s">
        <v>79</v>
      </c>
    </row>
    <row r="27" spans="1:10" ht="14.25" thickBot="1" x14ac:dyDescent="0.2">
      <c r="A27" s="40" t="s">
        <v>157</v>
      </c>
      <c r="B27" s="40" t="s">
        <v>158</v>
      </c>
      <c r="C27" s="40" t="s">
        <v>159</v>
      </c>
      <c r="D27" s="40" t="s">
        <v>76</v>
      </c>
      <c r="E27" s="41">
        <v>1</v>
      </c>
      <c r="F27" s="42">
        <v>1380</v>
      </c>
      <c r="G27" s="42">
        <v>0</v>
      </c>
      <c r="H27" s="40" t="s">
        <v>72</v>
      </c>
      <c r="I27" s="40" t="s">
        <v>160</v>
      </c>
      <c r="J27" s="40" t="s">
        <v>79</v>
      </c>
    </row>
    <row r="28" spans="1:10" ht="14.25" thickBot="1" x14ac:dyDescent="0.2">
      <c r="A28" s="40" t="s">
        <v>161</v>
      </c>
      <c r="B28" s="40" t="s">
        <v>162</v>
      </c>
      <c r="C28" s="40" t="s">
        <v>163</v>
      </c>
      <c r="D28" s="40" t="s">
        <v>76</v>
      </c>
      <c r="E28" s="41">
        <v>1</v>
      </c>
      <c r="F28" s="42">
        <v>800</v>
      </c>
      <c r="G28" s="42">
        <v>0</v>
      </c>
      <c r="H28" s="40" t="s">
        <v>72</v>
      </c>
      <c r="I28" s="40" t="s">
        <v>164</v>
      </c>
      <c r="J28" s="40" t="s">
        <v>79</v>
      </c>
    </row>
    <row r="29" spans="1:10" ht="14.25" thickBot="1" x14ac:dyDescent="0.2">
      <c r="A29" s="40" t="s">
        <v>165</v>
      </c>
      <c r="B29" s="40" t="s">
        <v>166</v>
      </c>
      <c r="C29" s="40" t="s">
        <v>167</v>
      </c>
      <c r="D29" s="40" t="s">
        <v>76</v>
      </c>
      <c r="E29" s="41">
        <v>1</v>
      </c>
      <c r="F29" s="42">
        <v>3750</v>
      </c>
      <c r="G29" s="42">
        <v>0</v>
      </c>
      <c r="H29" s="40" t="s">
        <v>72</v>
      </c>
      <c r="I29" s="40" t="s">
        <v>148</v>
      </c>
      <c r="J29" s="40" t="s">
        <v>79</v>
      </c>
    </row>
    <row r="30" spans="1:10" ht="14.25" thickBot="1" x14ac:dyDescent="0.2">
      <c r="A30" s="40" t="s">
        <v>168</v>
      </c>
      <c r="B30" s="40" t="s">
        <v>169</v>
      </c>
      <c r="C30" s="40" t="s">
        <v>170</v>
      </c>
      <c r="D30" s="40" t="s">
        <v>76</v>
      </c>
      <c r="E30" s="41">
        <v>1</v>
      </c>
      <c r="F30" s="42">
        <v>2500</v>
      </c>
      <c r="G30" s="42">
        <v>0</v>
      </c>
      <c r="H30" s="40" t="s">
        <v>72</v>
      </c>
      <c r="I30" s="40" t="s">
        <v>139</v>
      </c>
      <c r="J30" s="40" t="s">
        <v>79</v>
      </c>
    </row>
    <row r="31" spans="1:10" ht="14.25" thickBot="1" x14ac:dyDescent="0.2">
      <c r="A31" s="40" t="s">
        <v>171</v>
      </c>
      <c r="B31" s="40" t="s">
        <v>172</v>
      </c>
      <c r="C31" s="40" t="s">
        <v>173</v>
      </c>
      <c r="D31" s="40" t="s">
        <v>76</v>
      </c>
      <c r="E31" s="41">
        <v>1</v>
      </c>
      <c r="F31" s="42">
        <v>1490</v>
      </c>
      <c r="G31" s="42">
        <v>0</v>
      </c>
      <c r="H31" s="40" t="s">
        <v>77</v>
      </c>
      <c r="I31" s="40" t="s">
        <v>174</v>
      </c>
      <c r="J31" s="40" t="s">
        <v>79</v>
      </c>
    </row>
    <row r="32" spans="1:10" ht="14.25" thickBot="1" x14ac:dyDescent="0.2">
      <c r="A32" s="40" t="s">
        <v>175</v>
      </c>
      <c r="B32" s="40" t="s">
        <v>176</v>
      </c>
      <c r="C32" s="40" t="s">
        <v>177</v>
      </c>
      <c r="D32" s="40" t="s">
        <v>76</v>
      </c>
      <c r="E32" s="41">
        <v>1</v>
      </c>
      <c r="F32" s="42">
        <v>5500</v>
      </c>
      <c r="G32" s="42">
        <v>0</v>
      </c>
      <c r="H32" s="40" t="s">
        <v>72</v>
      </c>
      <c r="I32" s="40" t="s">
        <v>127</v>
      </c>
      <c r="J32" s="40" t="s">
        <v>79</v>
      </c>
    </row>
    <row r="33" spans="1:10" ht="14.25" thickBot="1" x14ac:dyDescent="0.2">
      <c r="A33" s="40" t="s">
        <v>178</v>
      </c>
      <c r="B33" s="40" t="s">
        <v>179</v>
      </c>
      <c r="C33" s="40" t="s">
        <v>180</v>
      </c>
      <c r="D33" s="40" t="s">
        <v>76</v>
      </c>
      <c r="E33" s="41">
        <v>1</v>
      </c>
      <c r="F33" s="42">
        <v>16000</v>
      </c>
      <c r="G33" s="42">
        <v>0</v>
      </c>
      <c r="H33" s="40" t="s">
        <v>181</v>
      </c>
      <c r="I33" s="40" t="s">
        <v>182</v>
      </c>
      <c r="J33" s="40" t="s">
        <v>79</v>
      </c>
    </row>
    <row r="34" spans="1:10" ht="14.25" thickBot="1" x14ac:dyDescent="0.2">
      <c r="A34" s="40" t="s">
        <v>183</v>
      </c>
      <c r="B34" s="40" t="s">
        <v>184</v>
      </c>
      <c r="C34" s="40" t="s">
        <v>185</v>
      </c>
      <c r="D34" s="40" t="s">
        <v>76</v>
      </c>
      <c r="E34" s="41">
        <v>1</v>
      </c>
      <c r="F34" s="42">
        <v>4300</v>
      </c>
      <c r="G34" s="42">
        <v>0</v>
      </c>
      <c r="H34" s="40" t="s">
        <v>186</v>
      </c>
      <c r="I34" s="40" t="s">
        <v>174</v>
      </c>
      <c r="J34" s="40" t="s">
        <v>79</v>
      </c>
    </row>
    <row r="35" spans="1:10" ht="14.25" thickBot="1" x14ac:dyDescent="0.2">
      <c r="A35" s="40" t="s">
        <v>187</v>
      </c>
      <c r="B35" s="40" t="s">
        <v>188</v>
      </c>
      <c r="C35" s="40" t="s">
        <v>189</v>
      </c>
      <c r="D35" s="40" t="s">
        <v>76</v>
      </c>
      <c r="E35" s="41">
        <v>1</v>
      </c>
      <c r="F35" s="42">
        <v>13400</v>
      </c>
      <c r="G35" s="42">
        <v>0</v>
      </c>
      <c r="H35" s="40" t="s">
        <v>72</v>
      </c>
      <c r="I35" s="40" t="s">
        <v>190</v>
      </c>
      <c r="J35" s="40" t="s">
        <v>79</v>
      </c>
    </row>
    <row r="36" spans="1:10" ht="14.25" thickBot="1" x14ac:dyDescent="0.2">
      <c r="A36" s="40" t="s">
        <v>191</v>
      </c>
      <c r="B36" s="40" t="s">
        <v>192</v>
      </c>
      <c r="C36" s="40" t="s">
        <v>193</v>
      </c>
      <c r="D36" s="40" t="s">
        <v>110</v>
      </c>
      <c r="E36" s="41">
        <v>1</v>
      </c>
      <c r="F36" s="42">
        <v>1400</v>
      </c>
      <c r="G36" s="42">
        <v>0</v>
      </c>
      <c r="H36" s="40" t="s">
        <v>186</v>
      </c>
      <c r="I36" s="40" t="s">
        <v>194</v>
      </c>
      <c r="J36" s="40" t="s">
        <v>79</v>
      </c>
    </row>
    <row r="37" spans="1:10" ht="14.25" thickBot="1" x14ac:dyDescent="0.2">
      <c r="A37" s="40" t="s">
        <v>195</v>
      </c>
      <c r="B37" s="40" t="s">
        <v>141</v>
      </c>
      <c r="C37" s="40" t="s">
        <v>196</v>
      </c>
      <c r="D37" s="40" t="s">
        <v>110</v>
      </c>
      <c r="E37" s="41">
        <v>1</v>
      </c>
      <c r="F37" s="42">
        <v>10790</v>
      </c>
      <c r="G37" s="42">
        <v>0</v>
      </c>
      <c r="H37" s="40" t="s">
        <v>72</v>
      </c>
      <c r="I37" s="40" t="s">
        <v>197</v>
      </c>
      <c r="J37" s="40" t="s">
        <v>79</v>
      </c>
    </row>
    <row r="38" spans="1:10" ht="14.25" thickBot="1" x14ac:dyDescent="0.2">
      <c r="A38" s="40" t="s">
        <v>198</v>
      </c>
      <c r="B38" s="40" t="s">
        <v>199</v>
      </c>
      <c r="C38" s="40" t="s">
        <v>200</v>
      </c>
      <c r="D38" s="40" t="s">
        <v>201</v>
      </c>
      <c r="E38" s="41">
        <v>1</v>
      </c>
      <c r="F38" s="42">
        <v>1248</v>
      </c>
      <c r="G38" s="42">
        <v>0</v>
      </c>
      <c r="H38" s="40" t="s">
        <v>202</v>
      </c>
      <c r="I38" s="40" t="s">
        <v>203</v>
      </c>
      <c r="J38" s="40" t="s">
        <v>79</v>
      </c>
    </row>
    <row r="39" spans="1:10" ht="14.25" thickBot="1" x14ac:dyDescent="0.2">
      <c r="A39" s="40" t="s">
        <v>204</v>
      </c>
      <c r="B39" s="40" t="s">
        <v>137</v>
      </c>
      <c r="C39" s="40" t="s">
        <v>138</v>
      </c>
      <c r="D39" s="40" t="s">
        <v>76</v>
      </c>
      <c r="E39" s="41">
        <v>1</v>
      </c>
      <c r="F39" s="42">
        <v>5700</v>
      </c>
      <c r="G39" s="42">
        <v>0</v>
      </c>
      <c r="H39" s="40" t="s">
        <v>77</v>
      </c>
      <c r="I39" s="40" t="s">
        <v>139</v>
      </c>
      <c r="J39" s="40" t="s">
        <v>79</v>
      </c>
    </row>
    <row r="40" spans="1:10" ht="14.25" thickBot="1" x14ac:dyDescent="0.2">
      <c r="A40" s="40" t="s">
        <v>205</v>
      </c>
      <c r="B40" s="40" t="s">
        <v>137</v>
      </c>
      <c r="C40" s="40" t="s">
        <v>206</v>
      </c>
      <c r="D40" s="40" t="s">
        <v>76</v>
      </c>
      <c r="E40" s="41">
        <v>1</v>
      </c>
      <c r="F40" s="42">
        <v>4700</v>
      </c>
      <c r="G40" s="42">
        <v>0</v>
      </c>
      <c r="H40" s="40" t="s">
        <v>77</v>
      </c>
      <c r="I40" s="40" t="s">
        <v>139</v>
      </c>
      <c r="J40" s="40" t="s">
        <v>79</v>
      </c>
    </row>
    <row r="41" spans="1:10" ht="14.25" thickBot="1" x14ac:dyDescent="0.2">
      <c r="A41" s="40" t="s">
        <v>207</v>
      </c>
      <c r="B41" s="40" t="s">
        <v>208</v>
      </c>
      <c r="C41" s="40" t="s">
        <v>209</v>
      </c>
      <c r="D41" s="40" t="s">
        <v>76</v>
      </c>
      <c r="E41" s="41">
        <v>1</v>
      </c>
      <c r="F41" s="42">
        <v>3720</v>
      </c>
      <c r="G41" s="42">
        <v>0</v>
      </c>
      <c r="H41" s="40" t="s">
        <v>77</v>
      </c>
      <c r="I41" s="40" t="s">
        <v>174</v>
      </c>
      <c r="J41" s="40" t="s">
        <v>79</v>
      </c>
    </row>
    <row r="42" spans="1:10" ht="14.25" thickBot="1" x14ac:dyDescent="0.2">
      <c r="A42" s="40" t="s">
        <v>210</v>
      </c>
      <c r="B42" s="40" t="s">
        <v>211</v>
      </c>
      <c r="C42" s="40" t="s">
        <v>212</v>
      </c>
      <c r="D42" s="40" t="s">
        <v>76</v>
      </c>
      <c r="E42" s="41">
        <v>1</v>
      </c>
      <c r="F42" s="42">
        <v>6000</v>
      </c>
      <c r="G42" s="42">
        <v>0</v>
      </c>
      <c r="H42" s="40" t="s">
        <v>72</v>
      </c>
      <c r="I42" s="40" t="s">
        <v>83</v>
      </c>
      <c r="J42" s="40" t="s">
        <v>79</v>
      </c>
    </row>
    <row r="43" spans="1:10" ht="14.25" thickBot="1" x14ac:dyDescent="0.2">
      <c r="A43" s="40" t="s">
        <v>213</v>
      </c>
      <c r="B43" s="40" t="s">
        <v>214</v>
      </c>
      <c r="C43" s="40" t="s">
        <v>215</v>
      </c>
      <c r="D43" s="40" t="s">
        <v>76</v>
      </c>
      <c r="E43" s="41">
        <v>1</v>
      </c>
      <c r="F43" s="42">
        <v>1000</v>
      </c>
      <c r="G43" s="42">
        <v>0</v>
      </c>
      <c r="H43" s="40" t="s">
        <v>186</v>
      </c>
      <c r="I43" s="40" t="s">
        <v>216</v>
      </c>
      <c r="J43" s="40" t="s">
        <v>79</v>
      </c>
    </row>
    <row r="44" spans="1:10" ht="14.25" thickBot="1" x14ac:dyDescent="0.2">
      <c r="A44" s="40" t="s">
        <v>217</v>
      </c>
      <c r="B44" s="40" t="s">
        <v>218</v>
      </c>
      <c r="C44" s="40" t="s">
        <v>219</v>
      </c>
      <c r="D44" s="40" t="s">
        <v>220</v>
      </c>
      <c r="E44" s="41">
        <v>1</v>
      </c>
      <c r="F44" s="42">
        <v>3700</v>
      </c>
      <c r="G44" s="42">
        <v>0</v>
      </c>
      <c r="H44" s="40" t="s">
        <v>105</v>
      </c>
      <c r="I44" s="40" t="s">
        <v>221</v>
      </c>
      <c r="J44" s="40" t="s">
        <v>79</v>
      </c>
    </row>
    <row r="45" spans="1:10" ht="14.25" thickBot="1" x14ac:dyDescent="0.2">
      <c r="A45" s="40" t="s">
        <v>222</v>
      </c>
      <c r="B45" s="40" t="s">
        <v>223</v>
      </c>
      <c r="C45" s="40" t="s">
        <v>224</v>
      </c>
      <c r="D45" s="40" t="s">
        <v>225</v>
      </c>
      <c r="E45" s="41">
        <v>1</v>
      </c>
      <c r="F45" s="42">
        <v>4299</v>
      </c>
      <c r="G45" s="42">
        <v>0</v>
      </c>
      <c r="H45" s="40" t="s">
        <v>186</v>
      </c>
      <c r="I45" s="40" t="s">
        <v>226</v>
      </c>
      <c r="J45" s="40" t="s">
        <v>79</v>
      </c>
    </row>
    <row r="46" spans="1:10" ht="14.25" thickBot="1" x14ac:dyDescent="0.2">
      <c r="A46" s="40" t="s">
        <v>227</v>
      </c>
      <c r="B46" s="40" t="s">
        <v>218</v>
      </c>
      <c r="C46" s="40" t="s">
        <v>228</v>
      </c>
      <c r="D46" s="40" t="s">
        <v>229</v>
      </c>
      <c r="E46" s="41">
        <v>1</v>
      </c>
      <c r="F46" s="42">
        <v>6480</v>
      </c>
      <c r="G46" s="42">
        <v>0</v>
      </c>
      <c r="H46" s="40" t="s">
        <v>230</v>
      </c>
      <c r="I46" s="40" t="s">
        <v>231</v>
      </c>
      <c r="J46" s="40" t="s">
        <v>79</v>
      </c>
    </row>
    <row r="47" spans="1:10" ht="14.25" thickBot="1" x14ac:dyDescent="0.2">
      <c r="A47" s="40" t="s">
        <v>232</v>
      </c>
      <c r="B47" s="40" t="s">
        <v>133</v>
      </c>
      <c r="C47" s="40" t="s">
        <v>134</v>
      </c>
      <c r="D47" s="40" t="s">
        <v>76</v>
      </c>
      <c r="E47" s="41">
        <v>1</v>
      </c>
      <c r="F47" s="42">
        <v>2900</v>
      </c>
      <c r="G47" s="42">
        <v>0</v>
      </c>
      <c r="H47" s="40" t="s">
        <v>77</v>
      </c>
      <c r="I47" s="40" t="s">
        <v>135</v>
      </c>
      <c r="J47" s="40" t="s">
        <v>79</v>
      </c>
    </row>
    <row r="48" spans="1:10" ht="14.25" thickBot="1" x14ac:dyDescent="0.2">
      <c r="A48" s="40" t="s">
        <v>233</v>
      </c>
      <c r="B48" s="40" t="s">
        <v>234</v>
      </c>
      <c r="C48" s="40" t="s">
        <v>235</v>
      </c>
      <c r="D48" s="40" t="s">
        <v>76</v>
      </c>
      <c r="E48" s="41">
        <v>1</v>
      </c>
      <c r="F48" s="42">
        <v>25500</v>
      </c>
      <c r="G48" s="42">
        <v>0</v>
      </c>
      <c r="H48" s="40" t="s">
        <v>77</v>
      </c>
      <c r="I48" s="40" t="s">
        <v>174</v>
      </c>
      <c r="J48" s="40" t="s">
        <v>79</v>
      </c>
    </row>
    <row r="49" spans="1:10" ht="14.25" thickBot="1" x14ac:dyDescent="0.2">
      <c r="A49" s="40" t="s">
        <v>236</v>
      </c>
      <c r="B49" s="40" t="s">
        <v>172</v>
      </c>
      <c r="C49" s="40" t="s">
        <v>173</v>
      </c>
      <c r="D49" s="40" t="s">
        <v>76</v>
      </c>
      <c r="E49" s="41">
        <v>1</v>
      </c>
      <c r="F49" s="42">
        <v>1490</v>
      </c>
      <c r="G49" s="42">
        <v>0</v>
      </c>
      <c r="H49" s="40" t="s">
        <v>77</v>
      </c>
      <c r="I49" s="40" t="s">
        <v>174</v>
      </c>
      <c r="J49" s="40" t="s">
        <v>79</v>
      </c>
    </row>
    <row r="50" spans="1:10" ht="14.25" thickBot="1" x14ac:dyDescent="0.2">
      <c r="A50" s="40" t="s">
        <v>237</v>
      </c>
      <c r="B50" s="40" t="s">
        <v>238</v>
      </c>
      <c r="C50" s="40" t="s">
        <v>239</v>
      </c>
      <c r="D50" s="40" t="s">
        <v>76</v>
      </c>
      <c r="E50" s="41">
        <v>1</v>
      </c>
      <c r="F50" s="42">
        <v>58000</v>
      </c>
      <c r="G50" s="42">
        <v>0</v>
      </c>
      <c r="H50" s="40" t="s">
        <v>72</v>
      </c>
      <c r="I50" s="40" t="s">
        <v>240</v>
      </c>
      <c r="J50" s="40" t="s">
        <v>79</v>
      </c>
    </row>
    <row r="51" spans="1:10" ht="14.25" thickBot="1" x14ac:dyDescent="0.2">
      <c r="A51" s="40" t="s">
        <v>241</v>
      </c>
      <c r="B51" s="40" t="s">
        <v>218</v>
      </c>
      <c r="C51" s="40" t="s">
        <v>242</v>
      </c>
      <c r="D51" s="40" t="s">
        <v>243</v>
      </c>
      <c r="E51" s="41">
        <v>1</v>
      </c>
      <c r="F51" s="42">
        <v>3966</v>
      </c>
      <c r="G51" s="42">
        <v>0</v>
      </c>
      <c r="H51" s="40" t="s">
        <v>72</v>
      </c>
      <c r="I51" s="40" t="s">
        <v>244</v>
      </c>
      <c r="J51" s="40" t="s">
        <v>79</v>
      </c>
    </row>
    <row r="52" spans="1:10" ht="14.25" thickBot="1" x14ac:dyDescent="0.2">
      <c r="A52" s="40" t="s">
        <v>245</v>
      </c>
      <c r="B52" s="40" t="s">
        <v>218</v>
      </c>
      <c r="C52" s="40" t="s">
        <v>242</v>
      </c>
      <c r="D52" s="40" t="s">
        <v>246</v>
      </c>
      <c r="E52" s="41">
        <v>1</v>
      </c>
      <c r="F52" s="42">
        <v>3967</v>
      </c>
      <c r="G52" s="42">
        <v>0</v>
      </c>
      <c r="H52" s="40" t="s">
        <v>72</v>
      </c>
      <c r="I52" s="40" t="s">
        <v>244</v>
      </c>
      <c r="J52" s="40" t="s">
        <v>79</v>
      </c>
    </row>
    <row r="53" spans="1:10" ht="14.25" thickBot="1" x14ac:dyDescent="0.2">
      <c r="A53" s="40" t="s">
        <v>247</v>
      </c>
      <c r="B53" s="40" t="s">
        <v>218</v>
      </c>
      <c r="C53" s="40" t="s">
        <v>242</v>
      </c>
      <c r="D53" s="40" t="s">
        <v>246</v>
      </c>
      <c r="E53" s="41">
        <v>1</v>
      </c>
      <c r="F53" s="42">
        <v>3967</v>
      </c>
      <c r="G53" s="42">
        <v>0</v>
      </c>
      <c r="H53" s="40" t="s">
        <v>72</v>
      </c>
      <c r="I53" s="40" t="s">
        <v>244</v>
      </c>
      <c r="J53" s="40" t="s">
        <v>79</v>
      </c>
    </row>
    <row r="54" spans="1:10" ht="14.25" thickBot="1" x14ac:dyDescent="0.2">
      <c r="A54" s="40" t="s">
        <v>248</v>
      </c>
      <c r="B54" s="40" t="s">
        <v>223</v>
      </c>
      <c r="C54" s="40" t="s">
        <v>249</v>
      </c>
      <c r="D54" s="40" t="s">
        <v>250</v>
      </c>
      <c r="E54" s="41">
        <v>1</v>
      </c>
      <c r="F54" s="42">
        <v>7700</v>
      </c>
      <c r="G54" s="42">
        <v>0</v>
      </c>
      <c r="H54" s="40" t="s">
        <v>72</v>
      </c>
      <c r="I54" s="40" t="s">
        <v>251</v>
      </c>
      <c r="J54" s="40" t="s">
        <v>79</v>
      </c>
    </row>
    <row r="55" spans="1:10" ht="14.25" thickBot="1" x14ac:dyDescent="0.2">
      <c r="A55" s="40" t="s">
        <v>252</v>
      </c>
      <c r="B55" s="40" t="s">
        <v>253</v>
      </c>
      <c r="C55" s="40" t="s">
        <v>254</v>
      </c>
      <c r="D55" s="40" t="s">
        <v>76</v>
      </c>
      <c r="E55" s="41">
        <v>1</v>
      </c>
      <c r="F55" s="42">
        <v>800</v>
      </c>
      <c r="G55" s="42">
        <v>0</v>
      </c>
      <c r="H55" s="40" t="s">
        <v>72</v>
      </c>
      <c r="I55" s="40" t="s">
        <v>255</v>
      </c>
      <c r="J55" s="40" t="s">
        <v>79</v>
      </c>
    </row>
    <row r="56" spans="1:10" ht="14.25" thickBot="1" x14ac:dyDescent="0.2">
      <c r="A56" s="40" t="s">
        <v>256</v>
      </c>
      <c r="B56" s="40" t="s">
        <v>257</v>
      </c>
      <c r="C56" s="40" t="s">
        <v>258</v>
      </c>
      <c r="D56" s="40" t="s">
        <v>76</v>
      </c>
      <c r="E56" s="41">
        <v>1</v>
      </c>
      <c r="F56" s="42">
        <v>11800</v>
      </c>
      <c r="G56" s="42">
        <v>0</v>
      </c>
      <c r="H56" s="40" t="s">
        <v>72</v>
      </c>
      <c r="I56" s="40" t="s">
        <v>127</v>
      </c>
      <c r="J56" s="40" t="s">
        <v>79</v>
      </c>
    </row>
    <row r="57" spans="1:10" ht="14.25" thickBot="1" x14ac:dyDescent="0.2">
      <c r="A57" s="40" t="s">
        <v>259</v>
      </c>
      <c r="B57" s="40" t="s">
        <v>260</v>
      </c>
      <c r="C57" s="40" t="s">
        <v>261</v>
      </c>
      <c r="D57" s="40" t="s">
        <v>76</v>
      </c>
      <c r="E57" s="41">
        <v>1</v>
      </c>
      <c r="F57" s="42">
        <v>2060</v>
      </c>
      <c r="G57" s="42">
        <v>0</v>
      </c>
      <c r="H57" s="40" t="s">
        <v>186</v>
      </c>
      <c r="I57" s="40" t="s">
        <v>262</v>
      </c>
      <c r="J57" s="40" t="s">
        <v>79</v>
      </c>
    </row>
    <row r="58" spans="1:10" ht="14.25" thickBot="1" x14ac:dyDescent="0.2">
      <c r="A58" s="40" t="s">
        <v>263</v>
      </c>
      <c r="B58" s="40" t="s">
        <v>264</v>
      </c>
      <c r="C58" s="40" t="s">
        <v>265</v>
      </c>
      <c r="D58" s="40" t="s">
        <v>110</v>
      </c>
      <c r="E58" s="41">
        <v>1</v>
      </c>
      <c r="F58" s="42">
        <v>1100</v>
      </c>
      <c r="G58" s="42">
        <v>0</v>
      </c>
      <c r="H58" s="40" t="s">
        <v>266</v>
      </c>
      <c r="I58" s="40" t="s">
        <v>267</v>
      </c>
      <c r="J58" s="40" t="s">
        <v>79</v>
      </c>
    </row>
    <row r="59" spans="1:10" ht="14.25" thickBot="1" x14ac:dyDescent="0.2">
      <c r="A59" s="40" t="s">
        <v>268</v>
      </c>
      <c r="B59" s="40" t="s">
        <v>269</v>
      </c>
      <c r="C59" s="40" t="s">
        <v>110</v>
      </c>
      <c r="D59" s="40" t="s">
        <v>270</v>
      </c>
      <c r="E59" s="41">
        <v>1</v>
      </c>
      <c r="F59" s="42">
        <v>2600</v>
      </c>
      <c r="G59" s="42">
        <v>0</v>
      </c>
      <c r="H59" s="40" t="s">
        <v>186</v>
      </c>
      <c r="I59" s="40" t="s">
        <v>271</v>
      </c>
      <c r="J59" s="40" t="s">
        <v>79</v>
      </c>
    </row>
    <row r="60" spans="1:10" ht="14.25" thickBot="1" x14ac:dyDescent="0.2">
      <c r="A60" s="40" t="s">
        <v>272</v>
      </c>
      <c r="B60" s="40" t="s">
        <v>269</v>
      </c>
      <c r="C60" s="40" t="s">
        <v>110</v>
      </c>
      <c r="D60" s="40" t="s">
        <v>270</v>
      </c>
      <c r="E60" s="41">
        <v>1</v>
      </c>
      <c r="F60" s="42">
        <v>2600</v>
      </c>
      <c r="G60" s="42">
        <v>0</v>
      </c>
      <c r="H60" s="40" t="s">
        <v>186</v>
      </c>
      <c r="I60" s="40" t="s">
        <v>271</v>
      </c>
      <c r="J60" s="40" t="s">
        <v>79</v>
      </c>
    </row>
    <row r="61" spans="1:10" ht="14.25" thickBot="1" x14ac:dyDescent="0.2">
      <c r="A61" s="40" t="s">
        <v>273</v>
      </c>
      <c r="B61" s="40" t="s">
        <v>274</v>
      </c>
      <c r="C61" s="40" t="s">
        <v>275</v>
      </c>
      <c r="D61" s="40" t="s">
        <v>76</v>
      </c>
      <c r="E61" s="41">
        <v>1</v>
      </c>
      <c r="F61" s="42">
        <v>6300</v>
      </c>
      <c r="G61" s="42">
        <v>0</v>
      </c>
      <c r="H61" s="40" t="s">
        <v>72</v>
      </c>
      <c r="I61" s="40" t="s">
        <v>174</v>
      </c>
      <c r="J61" s="40" t="s">
        <v>79</v>
      </c>
    </row>
    <row r="62" spans="1:10" ht="14.25" thickBot="1" x14ac:dyDescent="0.2">
      <c r="A62" s="40" t="s">
        <v>276</v>
      </c>
      <c r="B62" s="40" t="s">
        <v>223</v>
      </c>
      <c r="C62" s="40" t="s">
        <v>277</v>
      </c>
      <c r="D62" s="40" t="s">
        <v>278</v>
      </c>
      <c r="E62" s="41">
        <v>1</v>
      </c>
      <c r="F62" s="42">
        <v>8000</v>
      </c>
      <c r="G62" s="42">
        <v>0</v>
      </c>
      <c r="H62" s="40" t="s">
        <v>279</v>
      </c>
      <c r="I62" s="40" t="s">
        <v>152</v>
      </c>
      <c r="J62" s="40" t="s">
        <v>79</v>
      </c>
    </row>
    <row r="63" spans="1:10" ht="14.25" thickBot="1" x14ac:dyDescent="0.2">
      <c r="A63" s="40" t="s">
        <v>280</v>
      </c>
      <c r="B63" s="40" t="s">
        <v>118</v>
      </c>
      <c r="C63" s="40" t="s">
        <v>119</v>
      </c>
      <c r="D63" s="40" t="s">
        <v>76</v>
      </c>
      <c r="E63" s="41">
        <v>1</v>
      </c>
      <c r="F63" s="42">
        <v>4420</v>
      </c>
      <c r="G63" s="42">
        <v>0</v>
      </c>
      <c r="H63" s="40" t="s">
        <v>77</v>
      </c>
      <c r="I63" s="40" t="s">
        <v>120</v>
      </c>
      <c r="J63" s="40" t="s">
        <v>79</v>
      </c>
    </row>
    <row r="64" spans="1:10" ht="14.25" thickBot="1" x14ac:dyDescent="0.2">
      <c r="A64" s="40" t="s">
        <v>281</v>
      </c>
      <c r="B64" s="40" t="s">
        <v>282</v>
      </c>
      <c r="C64" s="40" t="s">
        <v>283</v>
      </c>
      <c r="D64" s="40" t="s">
        <v>76</v>
      </c>
      <c r="E64" s="41">
        <v>1</v>
      </c>
      <c r="F64" s="42">
        <v>8900</v>
      </c>
      <c r="G64" s="42">
        <v>0</v>
      </c>
      <c r="H64" s="40" t="s">
        <v>77</v>
      </c>
      <c r="I64" s="40" t="s">
        <v>284</v>
      </c>
      <c r="J64" s="40" t="s">
        <v>79</v>
      </c>
    </row>
    <row r="65" spans="1:10" ht="14.25" thickBot="1" x14ac:dyDescent="0.2">
      <c r="A65" s="40" t="s">
        <v>285</v>
      </c>
      <c r="B65" s="40" t="s">
        <v>286</v>
      </c>
      <c r="C65" s="40" t="s">
        <v>76</v>
      </c>
      <c r="D65" s="40" t="s">
        <v>76</v>
      </c>
      <c r="E65" s="41">
        <v>1</v>
      </c>
      <c r="F65" s="42">
        <v>2384</v>
      </c>
      <c r="G65" s="42">
        <v>0</v>
      </c>
      <c r="H65" s="40" t="s">
        <v>72</v>
      </c>
      <c r="I65" s="40" t="s">
        <v>287</v>
      </c>
      <c r="J65" s="40" t="s">
        <v>79</v>
      </c>
    </row>
    <row r="66" spans="1:10" ht="14.25" thickBot="1" x14ac:dyDescent="0.2">
      <c r="A66" s="40" t="s">
        <v>288</v>
      </c>
      <c r="B66" s="40" t="s">
        <v>289</v>
      </c>
      <c r="C66" s="40" t="s">
        <v>290</v>
      </c>
      <c r="D66" s="40" t="s">
        <v>76</v>
      </c>
      <c r="E66" s="41">
        <v>1</v>
      </c>
      <c r="F66" s="42">
        <v>1480</v>
      </c>
      <c r="G66" s="42">
        <v>0</v>
      </c>
      <c r="H66" s="40" t="s">
        <v>72</v>
      </c>
      <c r="I66" s="40" t="s">
        <v>287</v>
      </c>
      <c r="J66" s="40" t="s">
        <v>79</v>
      </c>
    </row>
    <row r="67" spans="1:10" ht="14.25" thickBot="1" x14ac:dyDescent="0.2">
      <c r="A67" s="40" t="s">
        <v>291</v>
      </c>
      <c r="B67" s="40" t="s">
        <v>223</v>
      </c>
      <c r="C67" s="40" t="s">
        <v>292</v>
      </c>
      <c r="D67" s="40" t="s">
        <v>293</v>
      </c>
      <c r="E67" s="41">
        <v>1</v>
      </c>
      <c r="F67" s="42">
        <v>13700</v>
      </c>
      <c r="G67" s="42">
        <v>0</v>
      </c>
      <c r="H67" s="40" t="s">
        <v>294</v>
      </c>
      <c r="I67" s="40" t="s">
        <v>295</v>
      </c>
      <c r="J67" s="40" t="s">
        <v>79</v>
      </c>
    </row>
    <row r="68" spans="1:10" ht="14.25" thickBot="1" x14ac:dyDescent="0.2">
      <c r="A68" s="40" t="s">
        <v>296</v>
      </c>
      <c r="B68" s="40" t="s">
        <v>297</v>
      </c>
      <c r="C68" s="40" t="s">
        <v>298</v>
      </c>
      <c r="D68" s="40" t="s">
        <v>299</v>
      </c>
      <c r="E68" s="41">
        <v>1</v>
      </c>
      <c r="F68" s="42">
        <v>980</v>
      </c>
      <c r="G68" s="42">
        <v>0</v>
      </c>
      <c r="H68" s="40" t="s">
        <v>91</v>
      </c>
      <c r="I68" s="40" t="s">
        <v>300</v>
      </c>
      <c r="J68" s="40" t="s">
        <v>79</v>
      </c>
    </row>
    <row r="69" spans="1:10" ht="14.25" thickBot="1" x14ac:dyDescent="0.2">
      <c r="A69" s="40" t="s">
        <v>301</v>
      </c>
      <c r="B69" s="40" t="s">
        <v>302</v>
      </c>
      <c r="C69" s="40" t="s">
        <v>303</v>
      </c>
      <c r="D69" s="40" t="s">
        <v>304</v>
      </c>
      <c r="E69" s="41">
        <v>1</v>
      </c>
      <c r="F69" s="42">
        <v>154320</v>
      </c>
      <c r="G69" s="42">
        <v>0</v>
      </c>
      <c r="H69" s="40" t="s">
        <v>181</v>
      </c>
      <c r="I69" s="40" t="s">
        <v>305</v>
      </c>
      <c r="J69" s="40" t="s">
        <v>79</v>
      </c>
    </row>
    <row r="70" spans="1:10" ht="14.25" thickBot="1" x14ac:dyDescent="0.2">
      <c r="A70" s="40" t="s">
        <v>306</v>
      </c>
      <c r="B70" s="40" t="s">
        <v>218</v>
      </c>
      <c r="C70" s="40" t="s">
        <v>307</v>
      </c>
      <c r="D70" s="40" t="s">
        <v>308</v>
      </c>
      <c r="E70" s="41">
        <v>1</v>
      </c>
      <c r="F70" s="42">
        <v>4699</v>
      </c>
      <c r="G70" s="42">
        <v>0</v>
      </c>
      <c r="H70" s="40" t="s">
        <v>105</v>
      </c>
      <c r="I70" s="40" t="s">
        <v>309</v>
      </c>
      <c r="J70" s="40" t="s">
        <v>79</v>
      </c>
    </row>
    <row r="71" spans="1:10" ht="14.25" thickBot="1" x14ac:dyDescent="0.2">
      <c r="A71" s="40" t="s">
        <v>310</v>
      </c>
      <c r="B71" s="40" t="s">
        <v>218</v>
      </c>
      <c r="C71" s="40" t="s">
        <v>307</v>
      </c>
      <c r="D71" s="40" t="s">
        <v>308</v>
      </c>
      <c r="E71" s="41">
        <v>1</v>
      </c>
      <c r="F71" s="42">
        <v>4699</v>
      </c>
      <c r="G71" s="42">
        <v>0</v>
      </c>
      <c r="H71" s="40" t="s">
        <v>105</v>
      </c>
      <c r="I71" s="40" t="s">
        <v>309</v>
      </c>
      <c r="J71" s="40" t="s">
        <v>79</v>
      </c>
    </row>
    <row r="72" spans="1:10" ht="14.25" thickBot="1" x14ac:dyDescent="0.2">
      <c r="A72" s="40" t="s">
        <v>311</v>
      </c>
      <c r="B72" s="40" t="s">
        <v>218</v>
      </c>
      <c r="C72" s="40" t="s">
        <v>312</v>
      </c>
      <c r="D72" s="40" t="s">
        <v>313</v>
      </c>
      <c r="E72" s="41">
        <v>1</v>
      </c>
      <c r="F72" s="42">
        <v>4050</v>
      </c>
      <c r="G72" s="42">
        <v>0</v>
      </c>
      <c r="H72" s="40" t="s">
        <v>105</v>
      </c>
      <c r="I72" s="40" t="s">
        <v>314</v>
      </c>
      <c r="J72" s="40" t="s">
        <v>79</v>
      </c>
    </row>
    <row r="73" spans="1:10" ht="14.25" thickBot="1" x14ac:dyDescent="0.2">
      <c r="A73" s="40" t="s">
        <v>315</v>
      </c>
      <c r="B73" s="40" t="s">
        <v>316</v>
      </c>
      <c r="C73" s="40" t="s">
        <v>317</v>
      </c>
      <c r="D73" s="40" t="s">
        <v>76</v>
      </c>
      <c r="E73" s="41">
        <v>1</v>
      </c>
      <c r="F73" s="42">
        <v>23940</v>
      </c>
      <c r="G73" s="42">
        <v>0</v>
      </c>
      <c r="H73" s="40" t="s">
        <v>77</v>
      </c>
      <c r="I73" s="40" t="s">
        <v>152</v>
      </c>
      <c r="J73" s="40" t="s">
        <v>79</v>
      </c>
    </row>
    <row r="74" spans="1:10" ht="14.25" thickBot="1" x14ac:dyDescent="0.2">
      <c r="A74" s="40" t="s">
        <v>318</v>
      </c>
      <c r="B74" s="40" t="s">
        <v>319</v>
      </c>
      <c r="C74" s="40" t="s">
        <v>320</v>
      </c>
      <c r="D74" s="40" t="s">
        <v>76</v>
      </c>
      <c r="E74" s="41">
        <v>1</v>
      </c>
      <c r="F74" s="42">
        <v>68000</v>
      </c>
      <c r="G74" s="42">
        <v>0</v>
      </c>
      <c r="H74" s="40" t="s">
        <v>72</v>
      </c>
      <c r="I74" s="40" t="s">
        <v>321</v>
      </c>
      <c r="J74" s="40" t="s">
        <v>79</v>
      </c>
    </row>
    <row r="75" spans="1:10" ht="14.25" thickBot="1" x14ac:dyDescent="0.2">
      <c r="A75" s="40" t="s">
        <v>322</v>
      </c>
      <c r="B75" s="40" t="s">
        <v>323</v>
      </c>
      <c r="C75" s="40" t="s">
        <v>324</v>
      </c>
      <c r="D75" s="40" t="s">
        <v>76</v>
      </c>
      <c r="E75" s="41">
        <v>1</v>
      </c>
      <c r="F75" s="42">
        <v>5400</v>
      </c>
      <c r="G75" s="42">
        <v>0</v>
      </c>
      <c r="H75" s="40" t="s">
        <v>72</v>
      </c>
      <c r="I75" s="40" t="s">
        <v>325</v>
      </c>
      <c r="J75" s="40" t="s">
        <v>79</v>
      </c>
    </row>
    <row r="76" spans="1:10" ht="14.25" thickBot="1" x14ac:dyDescent="0.2">
      <c r="A76" s="40" t="s">
        <v>326</v>
      </c>
      <c r="B76" s="40" t="s">
        <v>327</v>
      </c>
      <c r="C76" s="40" t="s">
        <v>328</v>
      </c>
      <c r="D76" s="40" t="s">
        <v>76</v>
      </c>
      <c r="E76" s="41">
        <v>1</v>
      </c>
      <c r="F76" s="42">
        <v>3000</v>
      </c>
      <c r="G76" s="42">
        <v>0</v>
      </c>
      <c r="H76" s="40" t="s">
        <v>72</v>
      </c>
      <c r="I76" s="40" t="s">
        <v>92</v>
      </c>
      <c r="J76" s="40" t="s">
        <v>79</v>
      </c>
    </row>
    <row r="77" spans="1:10" ht="14.25" thickBot="1" x14ac:dyDescent="0.2">
      <c r="A77" s="40" t="s">
        <v>329</v>
      </c>
      <c r="B77" s="40" t="s">
        <v>330</v>
      </c>
      <c r="C77" s="40" t="s">
        <v>331</v>
      </c>
      <c r="D77" s="40" t="s">
        <v>76</v>
      </c>
      <c r="E77" s="41">
        <v>1</v>
      </c>
      <c r="F77" s="42">
        <v>5000</v>
      </c>
      <c r="G77" s="42">
        <v>0</v>
      </c>
      <c r="H77" s="40" t="s">
        <v>72</v>
      </c>
      <c r="I77" s="40" t="s">
        <v>332</v>
      </c>
      <c r="J77" s="40" t="s">
        <v>79</v>
      </c>
    </row>
    <row r="78" spans="1:10" ht="14.25" thickBot="1" x14ac:dyDescent="0.2">
      <c r="A78" s="40" t="s">
        <v>333</v>
      </c>
      <c r="B78" s="40" t="s">
        <v>334</v>
      </c>
      <c r="C78" s="40" t="s">
        <v>335</v>
      </c>
      <c r="D78" s="40" t="s">
        <v>76</v>
      </c>
      <c r="E78" s="41">
        <v>1</v>
      </c>
      <c r="F78" s="42">
        <v>23800</v>
      </c>
      <c r="G78" s="42">
        <v>0</v>
      </c>
      <c r="H78" s="40" t="s">
        <v>72</v>
      </c>
      <c r="I78" s="40" t="s">
        <v>127</v>
      </c>
      <c r="J78" s="40" t="s">
        <v>79</v>
      </c>
    </row>
    <row r="79" spans="1:10" ht="14.25" thickBot="1" x14ac:dyDescent="0.2">
      <c r="A79" s="40" t="s">
        <v>336</v>
      </c>
      <c r="B79" s="40" t="s">
        <v>337</v>
      </c>
      <c r="C79" s="40" t="s">
        <v>338</v>
      </c>
      <c r="D79" s="40" t="s">
        <v>76</v>
      </c>
      <c r="E79" s="41">
        <v>1</v>
      </c>
      <c r="F79" s="42">
        <v>41650</v>
      </c>
      <c r="G79" s="42">
        <v>0</v>
      </c>
      <c r="H79" s="40" t="s">
        <v>72</v>
      </c>
      <c r="I79" s="40" t="s">
        <v>83</v>
      </c>
      <c r="J79" s="40" t="s">
        <v>79</v>
      </c>
    </row>
    <row r="80" spans="1:10" ht="14.25" thickBot="1" x14ac:dyDescent="0.2">
      <c r="A80" s="40" t="s">
        <v>339</v>
      </c>
      <c r="B80" s="40" t="s">
        <v>340</v>
      </c>
      <c r="C80" s="40" t="s">
        <v>341</v>
      </c>
      <c r="D80" s="40" t="s">
        <v>76</v>
      </c>
      <c r="E80" s="41">
        <v>1</v>
      </c>
      <c r="F80" s="42">
        <v>3979</v>
      </c>
      <c r="G80" s="42">
        <v>0</v>
      </c>
      <c r="H80" s="40" t="s">
        <v>72</v>
      </c>
      <c r="I80" s="40" t="s">
        <v>342</v>
      </c>
      <c r="J80" s="40" t="s">
        <v>79</v>
      </c>
    </row>
    <row r="81" spans="1:10" ht="14.25" thickBot="1" x14ac:dyDescent="0.2">
      <c r="A81" s="40" t="s">
        <v>343</v>
      </c>
      <c r="B81" s="40" t="s">
        <v>344</v>
      </c>
      <c r="C81" s="40" t="s">
        <v>345</v>
      </c>
      <c r="D81" s="40" t="s">
        <v>76</v>
      </c>
      <c r="E81" s="41">
        <v>1</v>
      </c>
      <c r="F81" s="42">
        <v>5000</v>
      </c>
      <c r="G81" s="42">
        <v>0</v>
      </c>
      <c r="H81" s="40" t="s">
        <v>346</v>
      </c>
      <c r="I81" s="40" t="s">
        <v>347</v>
      </c>
      <c r="J81" s="40" t="s">
        <v>79</v>
      </c>
    </row>
    <row r="82" spans="1:10" ht="14.25" thickBot="1" x14ac:dyDescent="0.2">
      <c r="A82" s="40" t="s">
        <v>348</v>
      </c>
      <c r="B82" s="40" t="s">
        <v>253</v>
      </c>
      <c r="C82" s="40" t="s">
        <v>349</v>
      </c>
      <c r="D82" s="40" t="s">
        <v>76</v>
      </c>
      <c r="E82" s="41">
        <v>1</v>
      </c>
      <c r="F82" s="42">
        <v>93296</v>
      </c>
      <c r="G82" s="42">
        <v>0</v>
      </c>
      <c r="H82" s="40" t="s">
        <v>72</v>
      </c>
      <c r="I82" s="40" t="s">
        <v>83</v>
      </c>
      <c r="J82" s="40" t="s">
        <v>79</v>
      </c>
    </row>
    <row r="83" spans="1:10" ht="14.25" thickBot="1" x14ac:dyDescent="0.2">
      <c r="A83" s="40" t="s">
        <v>350</v>
      </c>
      <c r="B83" s="40" t="s">
        <v>351</v>
      </c>
      <c r="C83" s="40" t="s">
        <v>76</v>
      </c>
      <c r="D83" s="40" t="s">
        <v>76</v>
      </c>
      <c r="E83" s="41">
        <v>1</v>
      </c>
      <c r="F83" s="42">
        <v>73101.960000000006</v>
      </c>
      <c r="G83" s="42">
        <v>0</v>
      </c>
      <c r="H83" s="40" t="s">
        <v>72</v>
      </c>
      <c r="I83" s="40" t="s">
        <v>83</v>
      </c>
      <c r="J83" s="40" t="s">
        <v>79</v>
      </c>
    </row>
    <row r="84" spans="1:10" ht="14.25" thickBot="1" x14ac:dyDescent="0.2">
      <c r="A84" s="40" t="s">
        <v>352</v>
      </c>
      <c r="B84" s="40" t="s">
        <v>208</v>
      </c>
      <c r="C84" s="40" t="s">
        <v>353</v>
      </c>
      <c r="D84" s="40" t="s">
        <v>76</v>
      </c>
      <c r="E84" s="41">
        <v>1</v>
      </c>
      <c r="F84" s="42">
        <v>3980</v>
      </c>
      <c r="G84" s="42">
        <v>0</v>
      </c>
      <c r="H84" s="40" t="s">
        <v>77</v>
      </c>
      <c r="I84" s="40" t="s">
        <v>120</v>
      </c>
      <c r="J84" s="40" t="s">
        <v>79</v>
      </c>
    </row>
    <row r="85" spans="1:10" ht="14.25" thickBot="1" x14ac:dyDescent="0.2">
      <c r="A85" s="40" t="s">
        <v>354</v>
      </c>
      <c r="B85" s="40" t="s">
        <v>355</v>
      </c>
      <c r="C85" s="40" t="s">
        <v>356</v>
      </c>
      <c r="D85" s="40" t="s">
        <v>357</v>
      </c>
      <c r="E85" s="41">
        <v>1</v>
      </c>
      <c r="F85" s="42">
        <v>5328</v>
      </c>
      <c r="G85" s="42">
        <v>0</v>
      </c>
      <c r="H85" s="40" t="s">
        <v>77</v>
      </c>
      <c r="I85" s="40" t="s">
        <v>120</v>
      </c>
      <c r="J85" s="40" t="s">
        <v>79</v>
      </c>
    </row>
    <row r="86" spans="1:10" ht="14.25" thickBot="1" x14ac:dyDescent="0.2">
      <c r="A86" s="40" t="s">
        <v>358</v>
      </c>
      <c r="B86" s="40" t="s">
        <v>118</v>
      </c>
      <c r="C86" s="40" t="s">
        <v>359</v>
      </c>
      <c r="D86" s="40" t="s">
        <v>76</v>
      </c>
      <c r="E86" s="41">
        <v>1</v>
      </c>
      <c r="F86" s="42">
        <v>3000</v>
      </c>
      <c r="G86" s="42">
        <v>0</v>
      </c>
      <c r="H86" s="40" t="s">
        <v>86</v>
      </c>
      <c r="I86" s="40" t="s">
        <v>360</v>
      </c>
      <c r="J86" s="40" t="s">
        <v>79</v>
      </c>
    </row>
    <row r="87" spans="1:10" ht="14.25" thickBot="1" x14ac:dyDescent="0.2">
      <c r="A87" s="40" t="s">
        <v>361</v>
      </c>
      <c r="B87" s="40" t="s">
        <v>362</v>
      </c>
      <c r="C87" s="40" t="s">
        <v>363</v>
      </c>
      <c r="D87" s="40" t="s">
        <v>110</v>
      </c>
      <c r="E87" s="41">
        <v>1</v>
      </c>
      <c r="F87" s="42">
        <v>2300</v>
      </c>
      <c r="G87" s="42">
        <v>0</v>
      </c>
      <c r="H87" s="40" t="s">
        <v>72</v>
      </c>
      <c r="I87" s="40" t="s">
        <v>364</v>
      </c>
      <c r="J87" s="40" t="s">
        <v>79</v>
      </c>
    </row>
    <row r="88" spans="1:10" ht="14.25" thickBot="1" x14ac:dyDescent="0.2">
      <c r="A88" s="40" t="s">
        <v>365</v>
      </c>
      <c r="B88" s="40" t="s">
        <v>366</v>
      </c>
      <c r="C88" s="40" t="s">
        <v>367</v>
      </c>
      <c r="D88" s="40" t="s">
        <v>110</v>
      </c>
      <c r="E88" s="41">
        <v>1</v>
      </c>
      <c r="F88" s="42">
        <v>1002</v>
      </c>
      <c r="G88" s="42">
        <v>0</v>
      </c>
      <c r="H88" s="40" t="s">
        <v>368</v>
      </c>
      <c r="I88" s="40" t="s">
        <v>369</v>
      </c>
      <c r="J88" s="40" t="s">
        <v>79</v>
      </c>
    </row>
    <row r="89" spans="1:10" ht="14.25" thickBot="1" x14ac:dyDescent="0.2">
      <c r="A89" s="40" t="s">
        <v>370</v>
      </c>
      <c r="B89" s="40" t="s">
        <v>362</v>
      </c>
      <c r="C89" s="40" t="s">
        <v>371</v>
      </c>
      <c r="D89" s="40" t="s">
        <v>372</v>
      </c>
      <c r="E89" s="41">
        <v>1</v>
      </c>
      <c r="F89" s="42">
        <v>2380</v>
      </c>
      <c r="G89" s="42">
        <v>0</v>
      </c>
      <c r="H89" s="40" t="s">
        <v>368</v>
      </c>
      <c r="I89" s="40" t="s">
        <v>373</v>
      </c>
      <c r="J89" s="40" t="s">
        <v>79</v>
      </c>
    </row>
    <row r="90" spans="1:10" ht="14.25" thickBot="1" x14ac:dyDescent="0.2">
      <c r="A90" s="40" t="s">
        <v>374</v>
      </c>
      <c r="B90" s="40" t="s">
        <v>375</v>
      </c>
      <c r="C90" s="40" t="s">
        <v>376</v>
      </c>
      <c r="D90" s="40" t="s">
        <v>377</v>
      </c>
      <c r="E90" s="41">
        <v>1</v>
      </c>
      <c r="F90" s="42">
        <v>4990</v>
      </c>
      <c r="G90" s="42">
        <v>0</v>
      </c>
      <c r="H90" s="40" t="s">
        <v>230</v>
      </c>
      <c r="I90" s="40" t="s">
        <v>378</v>
      </c>
      <c r="J90" s="40" t="s">
        <v>79</v>
      </c>
    </row>
    <row r="91" spans="1:10" ht="14.25" thickBot="1" x14ac:dyDescent="0.2">
      <c r="A91" s="40" t="s">
        <v>379</v>
      </c>
      <c r="B91" s="40" t="s">
        <v>375</v>
      </c>
      <c r="C91" s="40" t="s">
        <v>376</v>
      </c>
      <c r="D91" s="40" t="s">
        <v>377</v>
      </c>
      <c r="E91" s="41">
        <v>1</v>
      </c>
      <c r="F91" s="42">
        <v>4990</v>
      </c>
      <c r="G91" s="42">
        <v>0</v>
      </c>
      <c r="H91" s="40" t="s">
        <v>230</v>
      </c>
      <c r="I91" s="40" t="s">
        <v>378</v>
      </c>
      <c r="J91" s="40" t="s">
        <v>79</v>
      </c>
    </row>
    <row r="92" spans="1:10" ht="14.25" thickBot="1" x14ac:dyDescent="0.2">
      <c r="A92" s="40" t="s">
        <v>2</v>
      </c>
      <c r="B92" s="40"/>
      <c r="C92" s="40"/>
      <c r="D92" s="40"/>
      <c r="E92" s="41">
        <f>SUM(E6:E91)</f>
        <v>86</v>
      </c>
      <c r="F92" s="42">
        <f>SUM(F6:F91)</f>
        <v>1360534.96</v>
      </c>
      <c r="G92" s="42">
        <f>SUM(G6:G91)</f>
        <v>0</v>
      </c>
      <c r="H92" s="40"/>
      <c r="I92" s="40"/>
      <c r="J92" s="40"/>
    </row>
  </sheetData>
  <sheetProtection password="C59D" sheet="1" objects="1" scenarios="1"/>
  <mergeCells count="2">
    <mergeCell ref="A1:I1"/>
    <mergeCell ref="A3:I3"/>
  </mergeCells>
  <phoneticPr fontId="1"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zoomScale="130" zoomScaleNormal="130" workbookViewId="0">
      <pane xSplit="1" ySplit="5" topLeftCell="B6" activePane="bottomRight" state="frozen"/>
      <selection pane="topRight"/>
      <selection pane="bottomLeft"/>
      <selection pane="bottomRight" activeCell="A2" sqref="A2:L2"/>
    </sheetView>
  </sheetViews>
  <sheetFormatPr defaultRowHeight="13.5" x14ac:dyDescent="0.15"/>
  <cols>
    <col min="1" max="1" width="5.625" style="3" customWidth="1"/>
    <col min="2" max="2" width="8.875" style="3" customWidth="1"/>
    <col min="3" max="3" width="14.75" style="3" customWidth="1"/>
    <col min="4" max="4" width="19.625" style="3" customWidth="1"/>
    <col min="5" max="5" width="10.25" style="4" customWidth="1"/>
    <col min="6" max="6" width="8.5" style="3" customWidth="1"/>
    <col min="7" max="7" width="10.5" style="5" customWidth="1"/>
    <col min="8" max="8" width="6" style="3" customWidth="1"/>
    <col min="9" max="9" width="12.25" style="3" customWidth="1"/>
    <col min="10" max="10" width="17.75" style="6" customWidth="1"/>
    <col min="11" max="11" width="10.375" style="7" customWidth="1"/>
    <col min="12" max="12" width="8.375" style="6" customWidth="1"/>
    <col min="13" max="16384" width="9" style="6"/>
  </cols>
  <sheetData>
    <row r="1" spans="1:12" ht="20.25" customHeight="1" x14ac:dyDescent="0.15">
      <c r="A1" s="44" t="s">
        <v>12</v>
      </c>
      <c r="B1" s="44"/>
      <c r="C1" s="44"/>
    </row>
    <row r="2" spans="1:12" ht="32.25" customHeight="1" x14ac:dyDescent="0.15">
      <c r="A2" s="45" t="s">
        <v>13</v>
      </c>
      <c r="B2" s="45"/>
      <c r="C2" s="45"/>
      <c r="D2" s="45"/>
      <c r="E2" s="45"/>
      <c r="F2" s="45"/>
      <c r="G2" s="45"/>
      <c r="H2" s="45"/>
      <c r="I2" s="45"/>
      <c r="J2" s="45"/>
      <c r="K2" s="45"/>
      <c r="L2" s="45"/>
    </row>
    <row r="4" spans="1:12" s="1" customFormat="1" ht="22.5" customHeight="1" x14ac:dyDescent="0.15">
      <c r="A4" s="46" t="s">
        <v>14</v>
      </c>
      <c r="B4" s="46"/>
      <c r="C4" s="47"/>
      <c r="D4" s="47"/>
      <c r="E4" s="47"/>
      <c r="F4" s="8"/>
      <c r="H4" s="9"/>
      <c r="I4" s="9"/>
      <c r="J4" s="9"/>
      <c r="K4" s="48" t="s">
        <v>15</v>
      </c>
      <c r="L4" s="48"/>
    </row>
    <row r="5" spans="1:12" s="2" customFormat="1" ht="27" customHeight="1" x14ac:dyDescent="0.15">
      <c r="A5" s="10" t="s">
        <v>16</v>
      </c>
      <c r="B5" s="10" t="s">
        <v>3</v>
      </c>
      <c r="C5" s="10" t="s">
        <v>4</v>
      </c>
      <c r="D5" s="10" t="s">
        <v>17</v>
      </c>
      <c r="E5" s="11" t="s">
        <v>18</v>
      </c>
      <c r="F5" s="10" t="s">
        <v>19</v>
      </c>
      <c r="G5" s="12" t="s">
        <v>20</v>
      </c>
      <c r="H5" s="10" t="s">
        <v>21</v>
      </c>
      <c r="I5" s="10" t="s">
        <v>22</v>
      </c>
      <c r="J5" s="10" t="s">
        <v>23</v>
      </c>
      <c r="K5" s="12" t="s">
        <v>24</v>
      </c>
      <c r="L5" s="12" t="s">
        <v>11</v>
      </c>
    </row>
    <row r="6" spans="1:12" s="1" customFormat="1" ht="15.95" customHeight="1" x14ac:dyDescent="0.15">
      <c r="A6" s="52" t="s">
        <v>25</v>
      </c>
      <c r="B6" s="53"/>
      <c r="C6" s="54"/>
      <c r="D6" s="13" t="s">
        <v>26</v>
      </c>
      <c r="E6" s="14"/>
      <c r="F6" s="15"/>
      <c r="G6" s="16" t="s">
        <v>10</v>
      </c>
      <c r="H6" s="13" t="s">
        <v>10</v>
      </c>
      <c r="I6" s="13" t="s">
        <v>10</v>
      </c>
      <c r="J6" s="13" t="s">
        <v>10</v>
      </c>
      <c r="K6" s="16" t="s">
        <v>10</v>
      </c>
      <c r="L6" s="16"/>
    </row>
    <row r="7" spans="1:12" s="1" customFormat="1" ht="15.95" customHeight="1" x14ac:dyDescent="0.15">
      <c r="A7" s="49" t="s">
        <v>27</v>
      </c>
      <c r="B7" s="55"/>
      <c r="C7" s="50"/>
      <c r="D7" s="17" t="s">
        <v>26</v>
      </c>
      <c r="E7" s="18"/>
      <c r="F7" s="19" t="s">
        <v>28</v>
      </c>
      <c r="G7" s="20" t="s">
        <v>10</v>
      </c>
      <c r="H7" s="21" t="s">
        <v>10</v>
      </c>
      <c r="I7" s="21" t="s">
        <v>10</v>
      </c>
      <c r="J7" s="21" t="s">
        <v>10</v>
      </c>
      <c r="K7" s="20" t="s">
        <v>10</v>
      </c>
      <c r="L7" s="20"/>
    </row>
    <row r="8" spans="1:12" s="1" customFormat="1" ht="15.95" customHeight="1" x14ac:dyDescent="0.15">
      <c r="A8" s="21">
        <v>1</v>
      </c>
      <c r="B8" s="10" t="s">
        <v>29</v>
      </c>
      <c r="C8" s="21" t="s">
        <v>30</v>
      </c>
      <c r="D8" s="21" t="s">
        <v>31</v>
      </c>
      <c r="E8" s="22">
        <v>1000</v>
      </c>
      <c r="F8" s="15">
        <v>2.3199999999999998E-2</v>
      </c>
      <c r="G8" s="20">
        <v>42524</v>
      </c>
      <c r="H8" s="21" t="s">
        <v>32</v>
      </c>
      <c r="I8" s="21" t="s">
        <v>33</v>
      </c>
      <c r="J8" s="21" t="s">
        <v>34</v>
      </c>
      <c r="K8" s="20">
        <v>42503</v>
      </c>
      <c r="L8" s="20"/>
    </row>
    <row r="9" spans="1:12" s="1" customFormat="1" ht="15.95" customHeight="1" x14ac:dyDescent="0.15">
      <c r="A9" s="21" t="s">
        <v>35</v>
      </c>
      <c r="B9" s="21" t="s">
        <v>35</v>
      </c>
      <c r="C9" s="21" t="s">
        <v>35</v>
      </c>
      <c r="D9" s="21"/>
      <c r="E9" s="22"/>
      <c r="F9" s="15"/>
      <c r="G9" s="20"/>
      <c r="H9" s="21"/>
      <c r="I9" s="21"/>
      <c r="J9" s="21"/>
      <c r="K9" s="20"/>
      <c r="L9" s="20"/>
    </row>
    <row r="10" spans="1:12" s="1" customFormat="1" ht="15.95" customHeight="1" x14ac:dyDescent="0.15">
      <c r="A10" s="49" t="s">
        <v>36</v>
      </c>
      <c r="B10" s="55"/>
      <c r="C10" s="50"/>
      <c r="D10" s="17" t="s">
        <v>26</v>
      </c>
      <c r="E10" s="18"/>
      <c r="F10" s="19" t="s">
        <v>28</v>
      </c>
      <c r="G10" s="20" t="s">
        <v>10</v>
      </c>
      <c r="H10" s="21" t="s">
        <v>10</v>
      </c>
      <c r="I10" s="21" t="s">
        <v>10</v>
      </c>
      <c r="J10" s="21" t="s">
        <v>10</v>
      </c>
      <c r="K10" s="20" t="s">
        <v>10</v>
      </c>
      <c r="L10" s="20"/>
    </row>
    <row r="11" spans="1:12" s="1" customFormat="1" ht="15.95" customHeight="1" x14ac:dyDescent="0.15">
      <c r="A11" s="21">
        <v>1</v>
      </c>
      <c r="B11" s="10" t="s">
        <v>29</v>
      </c>
      <c r="C11" s="21" t="s">
        <v>30</v>
      </c>
      <c r="D11" s="21" t="s">
        <v>31</v>
      </c>
      <c r="E11" s="22">
        <v>6000</v>
      </c>
      <c r="F11" s="15">
        <v>7.8799999999999995E-2</v>
      </c>
      <c r="G11" s="20">
        <v>39967</v>
      </c>
      <c r="H11" s="21" t="s">
        <v>37</v>
      </c>
      <c r="I11" s="21" t="s">
        <v>33</v>
      </c>
      <c r="J11" s="21" t="s">
        <v>34</v>
      </c>
      <c r="K11" s="20">
        <v>39946</v>
      </c>
      <c r="L11" s="20"/>
    </row>
    <row r="12" spans="1:12" s="1" customFormat="1" ht="15.95" customHeight="1" x14ac:dyDescent="0.15">
      <c r="A12" s="21" t="s">
        <v>35</v>
      </c>
      <c r="B12" s="21" t="s">
        <v>35</v>
      </c>
      <c r="C12" s="21" t="s">
        <v>35</v>
      </c>
      <c r="D12" s="21"/>
      <c r="E12" s="22"/>
      <c r="F12" s="15"/>
      <c r="G12" s="20"/>
      <c r="H12" s="21"/>
      <c r="I12" s="21"/>
      <c r="J12" s="21"/>
      <c r="K12" s="20"/>
      <c r="L12" s="20"/>
    </row>
    <row r="13" spans="1:12" s="1" customFormat="1" ht="15.95" customHeight="1" x14ac:dyDescent="0.15">
      <c r="A13" s="49" t="s">
        <v>38</v>
      </c>
      <c r="B13" s="55"/>
      <c r="C13" s="50"/>
      <c r="D13" s="21" t="s">
        <v>10</v>
      </c>
      <c r="E13" s="22"/>
      <c r="F13" s="23" t="s">
        <v>10</v>
      </c>
      <c r="G13" s="20" t="s">
        <v>10</v>
      </c>
      <c r="H13" s="21" t="s">
        <v>10</v>
      </c>
      <c r="I13" s="21" t="s">
        <v>10</v>
      </c>
      <c r="J13" s="21" t="s">
        <v>10</v>
      </c>
      <c r="K13" s="20" t="s">
        <v>10</v>
      </c>
      <c r="L13" s="20"/>
    </row>
    <row r="14" spans="1:12" s="2" customFormat="1" ht="15.95" customHeight="1" x14ac:dyDescent="0.15">
      <c r="A14" s="10">
        <v>1</v>
      </c>
      <c r="B14" s="49" t="s">
        <v>39</v>
      </c>
      <c r="C14" s="50"/>
      <c r="D14" s="10" t="s">
        <v>40</v>
      </c>
      <c r="E14" s="24">
        <f>E15+E16+E17</f>
        <v>10000</v>
      </c>
      <c r="F14" s="15">
        <v>0.85</v>
      </c>
      <c r="G14" s="12">
        <v>40031</v>
      </c>
      <c r="H14" s="10" t="s">
        <v>41</v>
      </c>
      <c r="I14" s="21" t="s">
        <v>10</v>
      </c>
      <c r="J14" s="21" t="s">
        <v>10</v>
      </c>
      <c r="K14" s="20" t="s">
        <v>10</v>
      </c>
      <c r="L14" s="12"/>
    </row>
    <row r="15" spans="1:12" s="1" customFormat="1" ht="15.95" customHeight="1" x14ac:dyDescent="0.15">
      <c r="A15" s="21"/>
      <c r="B15" s="21" t="s">
        <v>10</v>
      </c>
      <c r="C15" s="21" t="s">
        <v>30</v>
      </c>
      <c r="D15" s="21" t="s">
        <v>31</v>
      </c>
      <c r="E15" s="22">
        <v>2000</v>
      </c>
      <c r="F15" s="23" t="s">
        <v>10</v>
      </c>
      <c r="G15" s="20" t="s">
        <v>10</v>
      </c>
      <c r="H15" s="21" t="s">
        <v>10</v>
      </c>
      <c r="I15" s="21" t="s">
        <v>42</v>
      </c>
      <c r="J15" s="21" t="s">
        <v>43</v>
      </c>
      <c r="K15" s="20">
        <v>39909</v>
      </c>
      <c r="L15" s="20"/>
    </row>
    <row r="16" spans="1:12" s="1" customFormat="1" ht="15.95" customHeight="1" x14ac:dyDescent="0.15">
      <c r="A16" s="21"/>
      <c r="B16" s="21" t="s">
        <v>44</v>
      </c>
      <c r="C16" s="21" t="s">
        <v>45</v>
      </c>
      <c r="D16" s="21" t="s">
        <v>46</v>
      </c>
      <c r="E16" s="22">
        <v>5000</v>
      </c>
      <c r="F16" s="23" t="s">
        <v>10</v>
      </c>
      <c r="G16" s="20" t="s">
        <v>10</v>
      </c>
      <c r="H16" s="21" t="s">
        <v>10</v>
      </c>
      <c r="I16" s="21" t="s">
        <v>42</v>
      </c>
      <c r="J16" s="21" t="s">
        <v>43</v>
      </c>
      <c r="K16" s="20">
        <v>39909</v>
      </c>
      <c r="L16" s="20"/>
    </row>
    <row r="17" spans="1:12" s="1" customFormat="1" ht="15.95" customHeight="1" x14ac:dyDescent="0.15">
      <c r="A17" s="21"/>
      <c r="B17" s="21" t="s">
        <v>47</v>
      </c>
      <c r="C17" s="21" t="s">
        <v>48</v>
      </c>
      <c r="D17" s="21" t="s">
        <v>49</v>
      </c>
      <c r="E17" s="22">
        <v>3000</v>
      </c>
      <c r="F17" s="23" t="s">
        <v>10</v>
      </c>
      <c r="G17" s="20" t="s">
        <v>10</v>
      </c>
      <c r="H17" s="21" t="s">
        <v>10</v>
      </c>
      <c r="I17" s="21" t="s">
        <v>42</v>
      </c>
      <c r="J17" s="21" t="s">
        <v>43</v>
      </c>
      <c r="K17" s="20">
        <v>39909</v>
      </c>
      <c r="L17" s="20"/>
    </row>
    <row r="18" spans="1:12" s="2" customFormat="1" ht="15.95" customHeight="1" x14ac:dyDescent="0.15">
      <c r="A18" s="10">
        <v>2</v>
      </c>
      <c r="B18" s="49" t="s">
        <v>50</v>
      </c>
      <c r="C18" s="50"/>
      <c r="D18" s="10" t="s">
        <v>51</v>
      </c>
      <c r="E18" s="24">
        <f>SUM(E19:E23)</f>
        <v>600</v>
      </c>
      <c r="F18" s="15">
        <v>0.7</v>
      </c>
      <c r="G18" s="12">
        <v>34794</v>
      </c>
      <c r="H18" s="10" t="s">
        <v>52</v>
      </c>
      <c r="I18" s="21" t="s">
        <v>10</v>
      </c>
      <c r="J18" s="21" t="s">
        <v>10</v>
      </c>
      <c r="K18" s="20" t="s">
        <v>10</v>
      </c>
      <c r="L18" s="12"/>
    </row>
    <row r="19" spans="1:12" s="2" customFormat="1" ht="15.95" customHeight="1" x14ac:dyDescent="0.15">
      <c r="A19" s="10"/>
      <c r="B19" s="21" t="s">
        <v>10</v>
      </c>
      <c r="C19" s="21" t="s">
        <v>30</v>
      </c>
      <c r="D19" s="21" t="s">
        <v>31</v>
      </c>
      <c r="E19" s="22">
        <v>300</v>
      </c>
      <c r="F19" s="23" t="s">
        <v>10</v>
      </c>
      <c r="G19" s="20">
        <v>34794</v>
      </c>
      <c r="H19" s="21" t="s">
        <v>10</v>
      </c>
      <c r="I19" s="21" t="s">
        <v>42</v>
      </c>
      <c r="J19" s="21" t="s">
        <v>53</v>
      </c>
      <c r="K19" s="20">
        <v>34675</v>
      </c>
      <c r="L19" s="20"/>
    </row>
    <row r="20" spans="1:12" s="2" customFormat="1" ht="15.95" customHeight="1" x14ac:dyDescent="0.15">
      <c r="A20" s="10"/>
      <c r="B20" s="21" t="s">
        <v>54</v>
      </c>
      <c r="C20" s="21" t="s">
        <v>55</v>
      </c>
      <c r="D20" s="21" t="s">
        <v>56</v>
      </c>
      <c r="E20" s="22">
        <v>80</v>
      </c>
      <c r="F20" s="23" t="s">
        <v>10</v>
      </c>
      <c r="G20" s="20">
        <v>34794</v>
      </c>
      <c r="H20" s="21" t="s">
        <v>10</v>
      </c>
      <c r="I20" s="21" t="s">
        <v>42</v>
      </c>
      <c r="J20" s="21" t="s">
        <v>53</v>
      </c>
      <c r="K20" s="20">
        <v>34675</v>
      </c>
      <c r="L20" s="20"/>
    </row>
    <row r="21" spans="1:12" s="2" customFormat="1" ht="15.95" customHeight="1" x14ac:dyDescent="0.15">
      <c r="A21" s="10"/>
      <c r="B21" s="21" t="s">
        <v>57</v>
      </c>
      <c r="C21" s="21" t="s">
        <v>48</v>
      </c>
      <c r="D21" s="21" t="s">
        <v>58</v>
      </c>
      <c r="E21" s="22">
        <v>120</v>
      </c>
      <c r="F21" s="23" t="s">
        <v>10</v>
      </c>
      <c r="G21" s="20">
        <v>34794</v>
      </c>
      <c r="H21" s="21" t="s">
        <v>10</v>
      </c>
      <c r="I21" s="21" t="s">
        <v>42</v>
      </c>
      <c r="J21" s="21" t="s">
        <v>53</v>
      </c>
      <c r="K21" s="20">
        <v>34675</v>
      </c>
      <c r="L21" s="20"/>
    </row>
    <row r="22" spans="1:12" s="2" customFormat="1" ht="15.95" customHeight="1" x14ac:dyDescent="0.15">
      <c r="A22" s="10"/>
      <c r="B22" s="21" t="s">
        <v>59</v>
      </c>
      <c r="C22" s="21" t="s">
        <v>45</v>
      </c>
      <c r="D22" s="21" t="s">
        <v>60</v>
      </c>
      <c r="E22" s="22">
        <v>35</v>
      </c>
      <c r="F22" s="23" t="s">
        <v>10</v>
      </c>
      <c r="G22" s="20">
        <v>34794</v>
      </c>
      <c r="H22" s="21" t="s">
        <v>10</v>
      </c>
      <c r="I22" s="21" t="s">
        <v>42</v>
      </c>
      <c r="J22" s="21" t="s">
        <v>53</v>
      </c>
      <c r="K22" s="20">
        <v>34675</v>
      </c>
      <c r="L22" s="20"/>
    </row>
    <row r="23" spans="1:12" s="2" customFormat="1" ht="15.95" customHeight="1" x14ac:dyDescent="0.15">
      <c r="A23" s="10"/>
      <c r="B23" s="21" t="s">
        <v>61</v>
      </c>
      <c r="C23" s="21" t="s">
        <v>62</v>
      </c>
      <c r="D23" s="21" t="s">
        <v>56</v>
      </c>
      <c r="E23" s="22">
        <v>65</v>
      </c>
      <c r="F23" s="23" t="s">
        <v>10</v>
      </c>
      <c r="G23" s="20">
        <v>42833</v>
      </c>
      <c r="H23" s="21" t="s">
        <v>10</v>
      </c>
      <c r="I23" s="21" t="s">
        <v>33</v>
      </c>
      <c r="J23" s="21" t="s">
        <v>63</v>
      </c>
      <c r="K23" s="20">
        <v>42741</v>
      </c>
      <c r="L23" s="20" t="s">
        <v>64</v>
      </c>
    </row>
    <row r="24" spans="1:12" s="1" customFormat="1" ht="15.95" customHeight="1" x14ac:dyDescent="0.15">
      <c r="A24" s="21" t="s">
        <v>35</v>
      </c>
      <c r="B24" s="21"/>
      <c r="C24" s="21"/>
      <c r="D24" s="21"/>
      <c r="E24" s="22"/>
      <c r="F24" s="23"/>
      <c r="G24" s="20"/>
      <c r="H24" s="21"/>
      <c r="I24" s="21"/>
      <c r="J24" s="21"/>
      <c r="K24" s="20"/>
      <c r="L24" s="20"/>
    </row>
    <row r="25" spans="1:12" s="1" customFormat="1" ht="8.25" customHeight="1" x14ac:dyDescent="0.15">
      <c r="A25" s="8"/>
      <c r="B25" s="8"/>
      <c r="C25" s="8"/>
      <c r="D25" s="8"/>
      <c r="E25" s="25"/>
      <c r="F25" s="8"/>
      <c r="G25" s="26"/>
      <c r="H25" s="8"/>
      <c r="I25" s="8"/>
      <c r="K25" s="27"/>
    </row>
    <row r="26" spans="1:12" s="1" customFormat="1" ht="69.75" customHeight="1" x14ac:dyDescent="0.15">
      <c r="A26" s="51" t="s">
        <v>65</v>
      </c>
      <c r="B26" s="51"/>
      <c r="C26" s="51"/>
      <c r="D26" s="51"/>
      <c r="E26" s="51"/>
      <c r="F26" s="51"/>
      <c r="G26" s="51"/>
      <c r="H26" s="51"/>
      <c r="I26" s="51"/>
      <c r="J26" s="51"/>
      <c r="K26" s="51"/>
    </row>
    <row r="27" spans="1:12" s="1" customFormat="1" ht="12" x14ac:dyDescent="0.15">
      <c r="A27" s="8"/>
      <c r="B27" s="8"/>
      <c r="C27" s="8"/>
      <c r="D27" s="8"/>
      <c r="E27" s="25"/>
      <c r="F27" s="8"/>
      <c r="G27" s="26"/>
      <c r="H27" s="8"/>
      <c r="I27" s="8"/>
      <c r="K27" s="27"/>
    </row>
    <row r="28" spans="1:12" s="1" customFormat="1" ht="12" x14ac:dyDescent="0.15">
      <c r="A28" s="8"/>
      <c r="B28" s="8"/>
      <c r="C28" s="8"/>
      <c r="D28" s="8"/>
      <c r="E28" s="25"/>
      <c r="F28" s="8"/>
      <c r="G28" s="26"/>
      <c r="H28" s="8"/>
      <c r="I28" s="8"/>
      <c r="K28" s="27"/>
    </row>
    <row r="29" spans="1:12" s="1" customFormat="1" ht="12" x14ac:dyDescent="0.15">
      <c r="A29" s="8"/>
      <c r="B29" s="8"/>
      <c r="C29" s="8"/>
      <c r="D29" s="8"/>
      <c r="E29" s="25"/>
      <c r="F29" s="8"/>
      <c r="G29" s="26"/>
      <c r="H29" s="8"/>
      <c r="I29" s="8"/>
      <c r="K29" s="27"/>
    </row>
    <row r="30" spans="1:12" s="1" customFormat="1" ht="12" x14ac:dyDescent="0.15">
      <c r="A30" s="8"/>
      <c r="B30" s="8"/>
      <c r="C30" s="8"/>
      <c r="D30" s="8"/>
      <c r="E30" s="25"/>
      <c r="F30" s="8"/>
      <c r="G30" s="26"/>
      <c r="H30" s="8"/>
      <c r="I30" s="8"/>
      <c r="K30" s="27"/>
    </row>
    <row r="31" spans="1:12" s="1" customFormat="1" ht="12" x14ac:dyDescent="0.15">
      <c r="A31" s="8"/>
      <c r="B31" s="8"/>
      <c r="C31" s="8"/>
      <c r="D31" s="8"/>
      <c r="E31" s="25"/>
      <c r="F31" s="8"/>
      <c r="G31" s="26"/>
      <c r="H31" s="8"/>
      <c r="I31" s="8"/>
      <c r="K31" s="27"/>
    </row>
    <row r="32" spans="1:12" s="1" customFormat="1" ht="12" x14ac:dyDescent="0.15">
      <c r="A32" s="8"/>
      <c r="B32" s="8"/>
      <c r="C32" s="8"/>
      <c r="D32" s="8"/>
      <c r="E32" s="25"/>
      <c r="F32" s="8"/>
      <c r="G32" s="26"/>
      <c r="H32" s="8"/>
      <c r="I32" s="8"/>
      <c r="K32" s="27"/>
    </row>
    <row r="33" spans="1:11" s="1" customFormat="1" ht="12" x14ac:dyDescent="0.15">
      <c r="A33" s="8"/>
      <c r="B33" s="8"/>
      <c r="C33" s="8"/>
      <c r="D33" s="8"/>
      <c r="E33" s="25"/>
      <c r="F33" s="8"/>
      <c r="G33" s="26"/>
      <c r="H33" s="8"/>
      <c r="I33" s="8"/>
      <c r="K33" s="27"/>
    </row>
    <row r="34" spans="1:11" s="1" customFormat="1" ht="12" x14ac:dyDescent="0.15">
      <c r="A34" s="8"/>
      <c r="B34" s="8"/>
      <c r="C34" s="8"/>
      <c r="D34" s="8"/>
      <c r="E34" s="25"/>
      <c r="F34" s="8"/>
      <c r="G34" s="26"/>
      <c r="H34" s="8"/>
      <c r="I34" s="8"/>
      <c r="K34" s="27"/>
    </row>
    <row r="35" spans="1:11" s="1" customFormat="1" ht="12" x14ac:dyDescent="0.15">
      <c r="A35" s="8"/>
      <c r="B35" s="8"/>
      <c r="C35" s="8"/>
      <c r="D35" s="8"/>
      <c r="E35" s="25"/>
      <c r="F35" s="8"/>
      <c r="G35" s="26"/>
      <c r="H35" s="8"/>
      <c r="I35" s="8"/>
      <c r="K35" s="27"/>
    </row>
    <row r="36" spans="1:11" s="1" customFormat="1" ht="12" x14ac:dyDescent="0.15">
      <c r="A36" s="8"/>
      <c r="B36" s="8"/>
      <c r="C36" s="8"/>
      <c r="D36" s="8"/>
      <c r="E36" s="25"/>
      <c r="F36" s="8"/>
      <c r="G36" s="26"/>
      <c r="H36" s="8"/>
      <c r="I36" s="8"/>
      <c r="K36" s="27"/>
    </row>
  </sheetData>
  <mergeCells count="12">
    <mergeCell ref="B18:C18"/>
    <mergeCell ref="A26:K26"/>
    <mergeCell ref="A6:C6"/>
    <mergeCell ref="A7:C7"/>
    <mergeCell ref="A10:C10"/>
    <mergeCell ref="A13:C13"/>
    <mergeCell ref="B14:C14"/>
    <mergeCell ref="A1:C1"/>
    <mergeCell ref="A2:L2"/>
    <mergeCell ref="A4:B4"/>
    <mergeCell ref="C4:E4"/>
    <mergeCell ref="K4:L4"/>
  </mergeCells>
  <phoneticPr fontId="1" type="noConversion"/>
  <pageMargins left="0.51180555555555596" right="0.51180555555555596" top="0.55069444444444404" bottom="0.55069444444444404" header="0.31458333333333299" footer="0.314583333333332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附表03-5附件-明细</vt:lpstr>
      <vt:lpstr>表1填写示例</vt:lpstr>
      <vt:lpstr>表1填写示例!Print_Titles</vt:lpstr>
    </vt:vector>
  </TitlesOfParts>
  <Company>JSJYT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vivia</cp:lastModifiedBy>
  <cp:lastPrinted>2023-11-20T14:31:32Z</cp:lastPrinted>
  <dcterms:created xsi:type="dcterms:W3CDTF">2017-06-05T03:49:00Z</dcterms:created>
  <dcterms:modified xsi:type="dcterms:W3CDTF">2023-11-29T08:32:04Z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